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mashko\Desktop\WINBANK\Клопотання до ТК\22082022_услуга пополнение через АТМ\"/>
    </mc:Choice>
  </mc:AlternateContent>
  <bookViews>
    <workbookView xWindow="60" yWindow="225" windowWidth="19440" windowHeight="9135" tabRatio="854" firstSheet="5" activeTab="14"/>
  </bookViews>
  <sheets>
    <sheet name="Перелік продуктів" sheetId="21" r:id="rId1"/>
    <sheet name="Загальні умови" sheetId="20" r:id="rId2"/>
    <sheet name="Протоколи ТК и КУАП" sheetId="22" r:id="rId3"/>
    <sheet name="Оптимальний+" sheetId="18" r:id="rId4"/>
    <sheet name="Преміум" sheetId="17" r:id="rId5"/>
    <sheet name="Престиж" sheetId="16" r:id="rId6"/>
    <sheet name="Дебют" sheetId="15" r:id="rId7"/>
    <sheet name="Бюджетний" sheetId="19" r:id="rId8"/>
    <sheet name="Оптимальний" sheetId="13" r:id="rId9"/>
    <sheet name="Партнерський" sheetId="12" r:id="rId10"/>
    <sheet name="Старт" sheetId="11" r:id="rId11"/>
    <sheet name="ЗП в ТП для ЮО" sheetId="10" r:id="rId12"/>
    <sheet name="Зарплатний 3" sheetId="7" r:id="rId13"/>
    <sheet name="Зарплатний 2" sheetId="6" r:id="rId14"/>
    <sheet name="Зарплатний 1" sheetId="8" r:id="rId15"/>
    <sheet name="Перелік Протоколів" sheetId="3" state="hidden" r:id="rId16"/>
    <sheet name="Продукти з 03.02.2015" sheetId="4" state="hidden" r:id="rId17"/>
    <sheet name="Продукти 11.11.2013-03.02.15" sheetId="2" state="hidden" r:id="rId18"/>
    <sheet name="Продукти до 11.11.2013" sheetId="1" state="hidden" r:id="rId19"/>
  </sheets>
  <definedNames>
    <definedName name="_Toc371088158" localSheetId="15">'Перелік Протоколів'!$A$1</definedName>
    <definedName name="_Toc371088159" localSheetId="15">'Перелік Протоколів'!$A$2</definedName>
    <definedName name="_Toc371088160" localSheetId="15">'Перелік Протоколів'!$C$1</definedName>
    <definedName name="_xlnm.Print_Area" localSheetId="7">Бюджетний!$A$1:$D$78</definedName>
    <definedName name="_xlnm.Print_Area" localSheetId="6">Дебют!$A$1:$D$78</definedName>
    <definedName name="_xlnm.Print_Area" localSheetId="14">'Зарплатний 1'!$A$1:$B$42</definedName>
    <definedName name="_xlnm.Print_Area" localSheetId="13">'Зарплатний 2'!$A$1:$D$73</definedName>
    <definedName name="_xlnm.Print_Area" localSheetId="12">'Зарплатний 3'!$A$1:$D$74</definedName>
    <definedName name="_xlnm.Print_Area" localSheetId="11">'ЗП в ТП для ЮО'!$A$1:$D$79</definedName>
    <definedName name="_xlnm.Print_Area" localSheetId="8">Оптимальний!$A$1:$D$76</definedName>
    <definedName name="_xlnm.Print_Area" localSheetId="3">'Оптимальний+'!$A$1:$D$77</definedName>
    <definedName name="_xlnm.Print_Area" localSheetId="9">Партнерський!$A$1:$D$80</definedName>
    <definedName name="_xlnm.Print_Area" localSheetId="4">Преміум!$A$1:$D$79</definedName>
    <definedName name="_xlnm.Print_Area" localSheetId="5">Престиж!$A$1:$D$80</definedName>
    <definedName name="_xlnm.Print_Area" localSheetId="10">Старт!$A$1:$D$78</definedName>
  </definedNames>
  <calcPr calcId="162913"/>
</workbook>
</file>

<file path=xl/calcChain.xml><?xml version="1.0" encoding="utf-8"?>
<calcChain xmlns="http://schemas.openxmlformats.org/spreadsheetml/2006/main">
  <c r="B15" i="12" l="1"/>
  <c r="B16" i="12"/>
  <c r="B28" i="18" l="1"/>
  <c r="B30" i="18"/>
  <c r="B33" i="18"/>
  <c r="B34" i="18" l="1"/>
  <c r="B35" i="17" l="1"/>
  <c r="B35" i="16"/>
  <c r="B35" i="15"/>
  <c r="B34" i="19"/>
  <c r="B35" i="11"/>
  <c r="B38" i="10"/>
  <c r="B39" i="10"/>
  <c r="B35" i="7"/>
  <c r="B36" i="7"/>
  <c r="B18" i="18" l="1"/>
  <c r="B19" i="17"/>
  <c r="B19" i="16"/>
  <c r="B19" i="15"/>
  <c r="B18" i="19" l="1"/>
  <c r="B18" i="13"/>
  <c r="B19" i="12"/>
  <c r="B19" i="11"/>
  <c r="B22" i="10"/>
  <c r="B19" i="7"/>
  <c r="B19" i="6"/>
  <c r="B15" i="8"/>
  <c r="B17" i="18" l="1"/>
  <c r="B18" i="17"/>
  <c r="B18" i="16"/>
  <c r="B18" i="15"/>
  <c r="B17" i="19"/>
  <c r="B17" i="13"/>
  <c r="B18" i="12"/>
  <c r="B18" i="11"/>
  <c r="B21" i="10"/>
  <c r="B18" i="7"/>
  <c r="B18" i="6"/>
  <c r="C29" i="19" l="1"/>
  <c r="D29" i="19"/>
  <c r="B29" i="19"/>
  <c r="C28" i="19"/>
  <c r="D28" i="19"/>
  <c r="B28" i="19"/>
  <c r="B6" i="19"/>
  <c r="B5" i="19"/>
  <c r="B49" i="19"/>
  <c r="B48" i="19"/>
  <c r="B46" i="19"/>
  <c r="B45" i="19"/>
  <c r="B42" i="19"/>
  <c r="B41" i="19"/>
  <c r="B40" i="19"/>
  <c r="B37" i="19"/>
  <c r="B36" i="19"/>
  <c r="B35" i="19"/>
  <c r="B33" i="19"/>
  <c r="B32" i="19"/>
  <c r="B31" i="19"/>
  <c r="B30" i="19"/>
  <c r="B26" i="19"/>
  <c r="B24" i="19"/>
  <c r="B23" i="19"/>
  <c r="B22" i="19"/>
  <c r="B21" i="19"/>
  <c r="B20" i="19"/>
  <c r="B19" i="19"/>
  <c r="B16" i="19"/>
  <c r="B15" i="19"/>
  <c r="B14" i="19"/>
  <c r="B12" i="19"/>
  <c r="B58" i="19"/>
  <c r="B57" i="19"/>
  <c r="B55" i="19"/>
  <c r="B54" i="19"/>
  <c r="B53" i="19"/>
  <c r="B52" i="19"/>
  <c r="B10" i="19"/>
  <c r="B9" i="19"/>
  <c r="B8" i="19"/>
  <c r="C29" i="18" l="1"/>
  <c r="D29" i="18"/>
  <c r="B29" i="18"/>
  <c r="C28" i="18"/>
  <c r="D28" i="18"/>
  <c r="B10" i="18"/>
  <c r="B6" i="18"/>
  <c r="B5" i="18"/>
  <c r="B49" i="18"/>
  <c r="B48" i="18"/>
  <c r="B46" i="18"/>
  <c r="B45" i="18"/>
  <c r="B42" i="18"/>
  <c r="B41" i="18"/>
  <c r="B40" i="18"/>
  <c r="B37" i="18"/>
  <c r="B36" i="18"/>
  <c r="B35" i="18"/>
  <c r="B32" i="18"/>
  <c r="B31" i="18"/>
  <c r="B26" i="18"/>
  <c r="B24" i="18"/>
  <c r="B23" i="18"/>
  <c r="B22" i="18"/>
  <c r="B21" i="18"/>
  <c r="B20" i="18"/>
  <c r="B19" i="18"/>
  <c r="B16" i="18"/>
  <c r="B15" i="18"/>
  <c r="B14" i="18"/>
  <c r="B12" i="18"/>
  <c r="B58" i="18"/>
  <c r="B57" i="18"/>
  <c r="B55" i="18"/>
  <c r="B54" i="18"/>
  <c r="B53" i="18"/>
  <c r="B52" i="18"/>
  <c r="B9" i="18"/>
  <c r="B8" i="18"/>
  <c r="C30" i="17"/>
  <c r="D30" i="17"/>
  <c r="B30" i="17"/>
  <c r="C29" i="17"/>
  <c r="D29" i="17"/>
  <c r="B29" i="17"/>
  <c r="B6" i="17"/>
  <c r="B5" i="17"/>
  <c r="B50" i="17"/>
  <c r="B49" i="17"/>
  <c r="B48" i="17"/>
  <c r="B47" i="17"/>
  <c r="B46" i="17"/>
  <c r="B43" i="17"/>
  <c r="B42" i="17"/>
  <c r="B41" i="17"/>
  <c r="B38" i="17"/>
  <c r="B37" i="17"/>
  <c r="B36" i="17"/>
  <c r="B34" i="17"/>
  <c r="B33" i="17"/>
  <c r="B32" i="17"/>
  <c r="B31" i="17"/>
  <c r="B27" i="17"/>
  <c r="B25" i="17"/>
  <c r="B24" i="17"/>
  <c r="B23" i="17"/>
  <c r="B22" i="17"/>
  <c r="B21" i="17"/>
  <c r="B20" i="17"/>
  <c r="B17" i="17"/>
  <c r="B16" i="17"/>
  <c r="B15" i="17"/>
  <c r="B13" i="17"/>
  <c r="B59" i="17"/>
  <c r="B58" i="17"/>
  <c r="B56" i="17"/>
  <c r="B55" i="17"/>
  <c r="B54" i="17"/>
  <c r="B53" i="17"/>
  <c r="B11" i="17"/>
  <c r="B9" i="17"/>
  <c r="B8" i="17"/>
  <c r="C30" i="16" l="1"/>
  <c r="D30" i="16"/>
  <c r="B30" i="16"/>
  <c r="D29" i="16"/>
  <c r="C29" i="16"/>
  <c r="B29" i="16"/>
  <c r="B6" i="16"/>
  <c r="B50" i="16"/>
  <c r="B49" i="16"/>
  <c r="B48" i="16"/>
  <c r="B47" i="16"/>
  <c r="B46" i="16"/>
  <c r="B43" i="16"/>
  <c r="B42" i="16"/>
  <c r="B41" i="16"/>
  <c r="B38" i="16"/>
  <c r="B37" i="16"/>
  <c r="B36" i="16"/>
  <c r="B34" i="16"/>
  <c r="B33" i="16"/>
  <c r="B32" i="16"/>
  <c r="B31" i="16"/>
  <c r="B27" i="16"/>
  <c r="B25" i="16"/>
  <c r="B24" i="16"/>
  <c r="B23" i="16"/>
  <c r="B22" i="16"/>
  <c r="B21" i="16"/>
  <c r="B20" i="16"/>
  <c r="B17" i="16"/>
  <c r="B16" i="16"/>
  <c r="B15" i="16"/>
  <c r="B13" i="16"/>
  <c r="B59" i="16"/>
  <c r="B58" i="16"/>
  <c r="B56" i="16"/>
  <c r="B55" i="16"/>
  <c r="B54" i="16"/>
  <c r="B53" i="16"/>
  <c r="B11" i="16"/>
  <c r="B9" i="16"/>
  <c r="B8" i="16"/>
  <c r="B50" i="15"/>
  <c r="B48" i="15"/>
  <c r="B47" i="15"/>
  <c r="B49" i="15"/>
  <c r="B46" i="15"/>
  <c r="B43" i="15"/>
  <c r="B42" i="15"/>
  <c r="B41" i="15"/>
  <c r="B38" i="15"/>
  <c r="B37" i="15"/>
  <c r="B36" i="15"/>
  <c r="B34" i="15"/>
  <c r="B33" i="15"/>
  <c r="B32" i="15"/>
  <c r="B31" i="15"/>
  <c r="D29" i="13"/>
  <c r="C29" i="13"/>
  <c r="B29" i="13"/>
  <c r="D28" i="13"/>
  <c r="C28" i="13"/>
  <c r="B28" i="13"/>
  <c r="D30" i="12"/>
  <c r="C30" i="12"/>
  <c r="B30" i="12"/>
  <c r="D29" i="12"/>
  <c r="C29" i="12"/>
  <c r="B29" i="12"/>
  <c r="D30" i="15"/>
  <c r="C30" i="15"/>
  <c r="B30" i="15"/>
  <c r="D29" i="15"/>
  <c r="C29" i="15"/>
  <c r="B29" i="15"/>
  <c r="B27" i="15"/>
  <c r="B25" i="15"/>
  <c r="B24" i="15"/>
  <c r="B23" i="15"/>
  <c r="B22" i="15"/>
  <c r="B21" i="15"/>
  <c r="B20" i="15"/>
  <c r="B17" i="15"/>
  <c r="B16" i="15"/>
  <c r="B15" i="15"/>
  <c r="B13" i="15"/>
  <c r="B59" i="15"/>
  <c r="B58" i="15"/>
  <c r="B56" i="15"/>
  <c r="B55" i="15"/>
  <c r="B54" i="15"/>
  <c r="B53" i="15"/>
  <c r="B11" i="15"/>
  <c r="B9" i="15"/>
  <c r="B8" i="15"/>
  <c r="B6" i="15"/>
  <c r="B10" i="13"/>
  <c r="B6" i="13"/>
  <c r="B5" i="13"/>
  <c r="B49" i="13"/>
  <c r="B48" i="13"/>
  <c r="B47" i="13"/>
  <c r="B46" i="13"/>
  <c r="B45" i="13"/>
  <c r="B42" i="13"/>
  <c r="B41" i="13"/>
  <c r="B40" i="13"/>
  <c r="B37" i="13"/>
  <c r="B36" i="13"/>
  <c r="B35" i="13"/>
  <c r="B33" i="13"/>
  <c r="B32" i="13"/>
  <c r="B31" i="13"/>
  <c r="B30" i="13"/>
  <c r="B26" i="13"/>
  <c r="B24" i="13"/>
  <c r="B23" i="13"/>
  <c r="B22" i="13"/>
  <c r="B21" i="13"/>
  <c r="B20" i="13"/>
  <c r="B19" i="13"/>
  <c r="B16" i="13"/>
  <c r="B15" i="13"/>
  <c r="B14" i="13"/>
  <c r="B12" i="13"/>
  <c r="B58" i="13"/>
  <c r="B57" i="13"/>
  <c r="B55" i="13"/>
  <c r="B54" i="13"/>
  <c r="B53" i="13"/>
  <c r="B52" i="13"/>
  <c r="B9" i="13"/>
  <c r="B8" i="13"/>
  <c r="B6" i="12"/>
  <c r="B50" i="12"/>
  <c r="B49" i="12"/>
  <c r="B48" i="12"/>
  <c r="B47" i="12"/>
  <c r="B46" i="12"/>
  <c r="B43" i="12"/>
  <c r="B42" i="12"/>
  <c r="B41" i="12"/>
  <c r="B38" i="12"/>
  <c r="B37" i="12"/>
  <c r="B36" i="12"/>
  <c r="B34" i="12"/>
  <c r="B33" i="12"/>
  <c r="B32" i="12"/>
  <c r="B31" i="12"/>
  <c r="B27" i="12"/>
  <c r="B25" i="12"/>
  <c r="B24" i="12"/>
  <c r="B23" i="12"/>
  <c r="B22" i="12"/>
  <c r="B21" i="12"/>
  <c r="B20" i="12"/>
  <c r="B17" i="12"/>
  <c r="B13" i="12"/>
  <c r="B59" i="12"/>
  <c r="B58" i="12"/>
  <c r="B56" i="12"/>
  <c r="B55" i="12"/>
  <c r="B54" i="12"/>
  <c r="B53" i="12"/>
  <c r="B11" i="12"/>
  <c r="B9" i="12"/>
  <c r="B8" i="12"/>
  <c r="B50" i="11"/>
  <c r="B49" i="11"/>
  <c r="B48" i="11"/>
  <c r="B47" i="11"/>
  <c r="B46" i="11"/>
  <c r="B43" i="11"/>
  <c r="B42" i="11"/>
  <c r="B41" i="11"/>
  <c r="B38" i="11"/>
  <c r="B37" i="11"/>
  <c r="B36" i="11"/>
  <c r="B34" i="11"/>
  <c r="B33" i="11"/>
  <c r="B32" i="11"/>
  <c r="B31" i="11"/>
  <c r="D30" i="11"/>
  <c r="C30" i="11"/>
  <c r="B30" i="11"/>
  <c r="D29" i="11"/>
  <c r="C29" i="11"/>
  <c r="B29" i="11"/>
  <c r="B27" i="11"/>
  <c r="B25" i="11"/>
  <c r="B24" i="11"/>
  <c r="B23" i="11"/>
  <c r="B22" i="11"/>
  <c r="B21" i="11"/>
  <c r="B20" i="11"/>
  <c r="B17" i="11"/>
  <c r="B16" i="11"/>
  <c r="B15" i="11"/>
  <c r="B13" i="11"/>
  <c r="B59" i="11"/>
  <c r="B58" i="11"/>
  <c r="B56" i="11"/>
  <c r="B55" i="11"/>
  <c r="B54" i="11"/>
  <c r="B53" i="11"/>
  <c r="B11" i="11"/>
  <c r="B9" i="11"/>
  <c r="B8" i="11"/>
  <c r="B6" i="11"/>
  <c r="B10" i="10" l="1"/>
  <c r="C7" i="10"/>
  <c r="C8" i="10"/>
  <c r="C9" i="10"/>
  <c r="C6" i="10"/>
  <c r="B7" i="10"/>
  <c r="B8" i="10"/>
  <c r="B9" i="10"/>
  <c r="B6" i="10"/>
  <c r="C5" i="10"/>
  <c r="B5" i="10"/>
  <c r="B53" i="10"/>
  <c r="B52" i="10"/>
  <c r="C51" i="10"/>
  <c r="B50" i="10"/>
  <c r="B49" i="10"/>
  <c r="B46" i="10"/>
  <c r="B45" i="10"/>
  <c r="B44" i="10"/>
  <c r="B41" i="10"/>
  <c r="B40" i="10"/>
  <c r="B37" i="10"/>
  <c r="B36" i="10"/>
  <c r="B35" i="10"/>
  <c r="B34" i="10"/>
  <c r="D33" i="10"/>
  <c r="C33" i="10"/>
  <c r="B33" i="10"/>
  <c r="D32" i="10"/>
  <c r="C32" i="10"/>
  <c r="B32" i="10"/>
  <c r="B30" i="10"/>
  <c r="B28" i="10"/>
  <c r="B27" i="10"/>
  <c r="B26" i="10"/>
  <c r="B25" i="10"/>
  <c r="B24" i="10"/>
  <c r="B23" i="10"/>
  <c r="B20" i="10"/>
  <c r="B19" i="10"/>
  <c r="B18" i="10"/>
  <c r="B16" i="10"/>
  <c r="B62" i="10"/>
  <c r="B61" i="10"/>
  <c r="B58" i="10"/>
  <c r="B57" i="10"/>
  <c r="B56" i="10"/>
  <c r="B14" i="10"/>
  <c r="B13" i="10"/>
  <c r="B12" i="10"/>
  <c r="B24" i="8" l="1"/>
  <c r="B23" i="8"/>
  <c r="B21" i="8"/>
  <c r="B20" i="8"/>
  <c r="B19" i="8"/>
  <c r="B18" i="8"/>
  <c r="B17" i="8"/>
  <c r="B16" i="8"/>
  <c r="B14" i="8"/>
  <c r="B13" i="8"/>
  <c r="B12" i="8"/>
  <c r="B10" i="8"/>
  <c r="B34" i="8"/>
  <c r="B33" i="8"/>
  <c r="B29" i="8"/>
  <c r="B28" i="8"/>
  <c r="B27" i="8"/>
  <c r="B8" i="8"/>
  <c r="B7" i="8"/>
  <c r="B6" i="8"/>
  <c r="B30" i="7"/>
  <c r="C30" i="7"/>
  <c r="D30" i="7"/>
  <c r="C29" i="7"/>
  <c r="D29" i="7"/>
  <c r="B29" i="7"/>
  <c r="B11" i="7"/>
  <c r="B10" i="7"/>
  <c r="B9" i="7"/>
  <c r="C7" i="7"/>
  <c r="C6" i="7"/>
  <c r="B7" i="7"/>
  <c r="B5" i="7"/>
  <c r="B5" i="6"/>
  <c r="B6" i="7"/>
  <c r="B50" i="7"/>
  <c r="B49" i="7"/>
  <c r="C48" i="7"/>
  <c r="B47" i="7"/>
  <c r="B46" i="7"/>
  <c r="B43" i="7"/>
  <c r="B42" i="7"/>
  <c r="B41" i="7"/>
  <c r="B38" i="7"/>
  <c r="B37" i="7"/>
  <c r="B34" i="7"/>
  <c r="B33" i="7"/>
  <c r="B32" i="7"/>
  <c r="B31" i="7"/>
  <c r="B27" i="7"/>
  <c r="B25" i="7"/>
  <c r="B24" i="7"/>
  <c r="B23" i="7"/>
  <c r="B22" i="7"/>
  <c r="B21" i="7"/>
  <c r="B20" i="7"/>
  <c r="B17" i="7"/>
  <c r="B16" i="7"/>
  <c r="B15" i="7"/>
  <c r="B13" i="7"/>
  <c r="B59" i="7"/>
  <c r="B58" i="7"/>
  <c r="B55" i="7"/>
  <c r="B54" i="7"/>
  <c r="B53" i="7"/>
  <c r="B49" i="6"/>
  <c r="B48" i="6"/>
  <c r="C47" i="6"/>
  <c r="B46" i="6"/>
  <c r="B45" i="6"/>
  <c r="B42" i="6"/>
  <c r="B41" i="6"/>
  <c r="B40" i="6"/>
  <c r="B35" i="6"/>
  <c r="B36" i="6"/>
  <c r="B37" i="6"/>
  <c r="B32" i="6"/>
  <c r="B33" i="6"/>
  <c r="B34" i="6"/>
  <c r="B31" i="6"/>
  <c r="D30" i="6"/>
  <c r="C30" i="6"/>
  <c r="B30" i="6"/>
  <c r="D29" i="6"/>
  <c r="C29" i="6"/>
  <c r="B29" i="6"/>
  <c r="B27" i="6"/>
  <c r="B23" i="6"/>
  <c r="B24" i="6"/>
  <c r="B25" i="6"/>
  <c r="B22" i="6"/>
  <c r="B21" i="6"/>
  <c r="B20" i="6"/>
  <c r="B17" i="6"/>
  <c r="B16" i="6"/>
  <c r="B15" i="6"/>
  <c r="B13" i="6"/>
  <c r="B58" i="6"/>
  <c r="B57" i="6"/>
  <c r="B54" i="6"/>
  <c r="B53" i="6"/>
  <c r="B52" i="6"/>
  <c r="B11" i="6"/>
  <c r="B10" i="6"/>
  <c r="B9" i="6"/>
  <c r="C7" i="6"/>
  <c r="B7" i="6"/>
  <c r="C6" i="6"/>
  <c r="B6" i="6"/>
</calcChain>
</file>

<file path=xl/sharedStrings.xml><?xml version="1.0" encoding="utf-8"?>
<sst xmlns="http://schemas.openxmlformats.org/spreadsheetml/2006/main" count="1648" uniqueCount="566">
  <si>
    <t>Назва операції/послуги</t>
  </si>
  <si>
    <t>Тарифи для фізичної особи</t>
  </si>
  <si>
    <t>Комісія за переказ коштів для подальшого зарахування на зарплатні рахунки</t>
  </si>
  <si>
    <t>Оформлення  платіжної картки (випуск):</t>
  </si>
  <si>
    <t>Перевипуск платіжної картки після закінчення терміну її дії:</t>
  </si>
  <si>
    <t xml:space="preserve">Відкриття поточного рахунку для зарахування заробітної плати </t>
  </si>
  <si>
    <t xml:space="preserve">Закриття рахунку </t>
  </si>
  <si>
    <t xml:space="preserve">Видача довідок за проханням клієнта (українською, англійською, російською мовами) </t>
  </si>
  <si>
    <t>Оформлення довіреності на розпорядження рахунками</t>
  </si>
  <si>
    <t>Операції за платіжними дорученнями</t>
  </si>
  <si>
    <t>Комісія за переказ за дорученням на періодичне перерахування коштів</t>
  </si>
  <si>
    <t>Нарахування відсотків на залишок на рахунку (річних)</t>
  </si>
  <si>
    <t>UAH</t>
  </si>
  <si>
    <t xml:space="preserve">Платежі </t>
  </si>
  <si>
    <t xml:space="preserve">Зарахування коштів на рахунок клієнта </t>
  </si>
  <si>
    <t xml:space="preserve">Інші безготівкові зарахування </t>
  </si>
  <si>
    <t>Безготівкове зарахування коштів з інших банків на рахунок клієнта</t>
  </si>
  <si>
    <t>Зарахування готівкових коштів на рахунок клієнта будь-якою особою окрім власника рахунку та його довіреними особам</t>
  </si>
  <si>
    <t>Відправлення електронного листа (ел.пошта НБУ) за проханням Клієнта</t>
  </si>
  <si>
    <t>Касові операції</t>
  </si>
  <si>
    <t>Комісія за зняття готівкових коштів в національній валюті в касі АТ «ПІРЕУС БАНК МКБ»</t>
  </si>
  <si>
    <t xml:space="preserve">Операції з платіжною карткою </t>
  </si>
  <si>
    <t xml:space="preserve">Poзблокування платіжної картки у відділенні АТ «ПІРЕУС БАНК МКБ» </t>
  </si>
  <si>
    <t>Poзблокування платіжної картки за допомогою інтернет-сервісу «Winbank»</t>
  </si>
  <si>
    <t>Комісія за зняття готівкових коштів в банкоматах  АТ «ПІРЕУС БАНК МКБ»</t>
  </si>
  <si>
    <t>Комісія за зняття готівкових коштів в інших банках та банкоматах України</t>
  </si>
  <si>
    <t>Комісія за зняття готівкових коштів за кордоном</t>
  </si>
  <si>
    <t>Запит балансу в банкоматах  АТ «ПІРЕУС БАНК МКБ»:</t>
  </si>
  <si>
    <t>перший запит на добу</t>
  </si>
  <si>
    <t>Наступні запити</t>
  </si>
  <si>
    <t>Розшук /запит за операціями  з платіжними картками - комісія за безпідставне опротестування операції  клієнтом (після розслідування)</t>
  </si>
  <si>
    <t>Безготівкові операції в торговій мережі</t>
  </si>
  <si>
    <t>Плата за користування недозволеним овердрафтом</t>
  </si>
  <si>
    <t xml:space="preserve">Незнижувальний залишок </t>
  </si>
  <si>
    <t>Комісія за переказ коштів для подальшого зарахування на зарплатні рахунки залежно від кількості працівників підприємства на дату підписання Договору про розрахунково-касове обслуговування з виплати заробітної плати:</t>
  </si>
  <si>
    <t>до 10 осіб включно</t>
  </si>
  <si>
    <t>від 11 до 30 осіб включно</t>
  </si>
  <si>
    <t>від 31 до 100 осіб включно</t>
  </si>
  <si>
    <t>від 101 особи включно</t>
  </si>
  <si>
    <t>Надання виписки по рахунку (в т.ч. електронною поштою)</t>
  </si>
  <si>
    <t>Тарифні Плани</t>
  </si>
  <si>
    <t>"Зарплатний 2"</t>
  </si>
  <si>
    <t>"Зарплатний 3"</t>
  </si>
  <si>
    <t>Зарплатний проект в рамках тарифних пакетів для юр. осіб</t>
  </si>
  <si>
    <t>VISA CLASSIC</t>
  </si>
  <si>
    <t>VISA GOLD</t>
  </si>
  <si>
    <t>Послуга не надається</t>
  </si>
  <si>
    <t>ТП «Легкий Старт»</t>
  </si>
  <si>
    <t>ТП «Класичний»
ТП «Готівковий»
ТП «Бізнес Свобода»</t>
  </si>
  <si>
    <t>0,5% від суми зарахування</t>
  </si>
  <si>
    <t>0,8% від суми зарахування</t>
  </si>
  <si>
    <t>0,6% від суми зарахування</t>
  </si>
  <si>
    <t>0,4% від суми зарахування</t>
  </si>
  <si>
    <t>0,3% від суми зарахування</t>
  </si>
  <si>
    <t>0,2% від суми зарахування</t>
  </si>
  <si>
    <t>40 UAH</t>
  </si>
  <si>
    <t>30 UAH</t>
  </si>
  <si>
    <t>5 UAH</t>
  </si>
  <si>
    <t>200 UAH</t>
  </si>
  <si>
    <t>0 UAH</t>
  </si>
  <si>
    <t>50 UAH</t>
  </si>
  <si>
    <t>100 UAH</t>
  </si>
  <si>
    <t>150 UAH</t>
  </si>
  <si>
    <t>6 UAH</t>
  </si>
  <si>
    <t>2 UAH/ платіж</t>
  </si>
  <si>
    <t>2 UAH</t>
  </si>
  <si>
    <t>0,5% min 5 UAH max 500 UAH</t>
  </si>
  <si>
    <t>15 UAH</t>
  </si>
  <si>
    <t>CLASSIC</t>
  </si>
  <si>
    <t>GOLD</t>
  </si>
  <si>
    <t>250 UAH</t>
  </si>
  <si>
    <t>3 UAH</t>
  </si>
  <si>
    <t>1,5% + 5 UAH</t>
  </si>
  <si>
    <t>1 UAH за кожний запит</t>
  </si>
  <si>
    <t>180 UAH</t>
  </si>
  <si>
    <t xml:space="preserve">0 UAH </t>
  </si>
  <si>
    <t>40 % річних</t>
  </si>
  <si>
    <r>
      <t>200 UAH</t>
    </r>
    <r>
      <rPr>
        <vertAlign val="superscript"/>
        <sz val="11"/>
        <color theme="1"/>
        <rFont val="Arial"/>
        <family val="2"/>
        <charset val="204"/>
      </rPr>
      <t>*2</t>
    </r>
  </si>
  <si>
    <t xml:space="preserve">·  Нестандартні довідки ( з наданням протягом двох банківських днів) </t>
  </si>
  <si>
    <t>·  Нестандартні термінові довідки (з наданням протягом одного банківського) дня</t>
  </si>
  <si>
    <r>
      <t>Перерахування коштів в межах АТ “ ПІРЕУС БАНК МКБ ” на рахунки інших клієнтів*</t>
    </r>
    <r>
      <rPr>
        <vertAlign val="superscript"/>
        <sz val="11"/>
        <color rgb="FF150684"/>
        <rFont val="Arial"/>
        <family val="2"/>
        <charset val="204"/>
      </rPr>
      <t>5</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</si>
  <si>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5</t>
    </r>
  </si>
  <si>
    <r>
      <rPr>
        <vertAlign val="superscript"/>
        <sz val="9"/>
        <color rgb="FF150684"/>
        <rFont val="Arial"/>
        <family val="2"/>
        <charset val="204"/>
      </rPr>
      <t xml:space="preserve">*6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</si>
  <si>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t>Тарифи для юридичної особи</t>
  </si>
  <si>
    <t>Оформлення платіжної картки (випуск/ перевипуск після закінчення терміну дії картки):</t>
  </si>
  <si>
    <t>Платежі</t>
  </si>
  <si>
    <t>Операції з платіжною карткою</t>
  </si>
  <si>
    <t>Poзблокування платіжної картки у відділенні АТ «ПІРЕУС БАНК МКБ»</t>
  </si>
  <si>
    <t>Комісія за зняття готівкових коштів в мережі банкоматів інших банків України</t>
  </si>
  <si>
    <t>0% від суми зарахування</t>
  </si>
  <si>
    <t>0,15% від суми зарахування</t>
  </si>
  <si>
    <r>
      <t>10 UAH*</t>
    </r>
    <r>
      <rPr>
        <vertAlign val="superscript"/>
        <sz val="11"/>
        <color rgb="FF150684"/>
        <rFont val="Arial"/>
        <family val="2"/>
        <charset val="204"/>
      </rPr>
      <t>5</t>
    </r>
  </si>
  <si>
    <r>
      <t>200 UAH*</t>
    </r>
    <r>
      <rPr>
        <vertAlign val="superscript"/>
        <sz val="11"/>
        <color rgb="FF150684"/>
        <rFont val="Arial"/>
        <family val="2"/>
        <charset val="204"/>
      </rPr>
      <t>5</t>
    </r>
  </si>
  <si>
    <r>
      <t>200 UAH*</t>
    </r>
    <r>
      <rPr>
        <vertAlign val="superscript"/>
        <sz val="11"/>
        <color rgb="FF150684"/>
        <rFont val="Arial"/>
        <family val="2"/>
        <charset val="204"/>
      </rPr>
      <t>6</t>
    </r>
  </si>
  <si>
    <r>
      <t>200 UAH*</t>
    </r>
    <r>
      <rPr>
        <vertAlign val="superscript"/>
        <sz val="11"/>
        <color rgb="FF150684"/>
        <rFont val="Arial"/>
        <family val="2"/>
        <charset val="204"/>
      </rPr>
      <t>7</t>
    </r>
  </si>
  <si>
    <r>
      <t>Обслуговування поточного рахунку для зарахування заробітної плати*</t>
    </r>
    <r>
      <rPr>
        <vertAlign val="superscript"/>
        <sz val="11"/>
        <color rgb="FF150684"/>
        <rFont val="Arial"/>
        <family val="2"/>
        <charset val="204"/>
      </rPr>
      <t>8</t>
    </r>
    <r>
      <rPr>
        <sz val="10"/>
        <color rgb="FF150684"/>
        <rFont val="Arial"/>
        <family val="2"/>
        <charset val="204"/>
      </rPr>
      <t xml:space="preserve"> (щомісячно)</t>
    </r>
  </si>
  <si>
    <t>Входить в комісію за обслуговування поточного рахунку</t>
  </si>
  <si>
    <r>
      <t>5 UAH*</t>
    </r>
    <r>
      <rPr>
        <vertAlign val="superscript"/>
        <sz val="11"/>
        <color rgb="FF150684"/>
        <rFont val="Arial"/>
        <family val="2"/>
        <charset val="204"/>
      </rPr>
      <t>9</t>
    </r>
  </si>
  <si>
    <t xml:space="preserve">·Нестандартні довідки ( з наданням протягом двох банківських днів) </t>
  </si>
  <si>
    <t>·Нестандартні термінові довідки (з наданням протягом одного банківського) дня</t>
  </si>
  <si>
    <r>
      <t>·Стандартні</t>
    </r>
    <r>
      <rPr>
        <vertAlign val="superscript"/>
        <sz val="11"/>
        <color rgb="FF150684"/>
        <rFont val="Arial"/>
        <family val="2"/>
        <charset val="204"/>
      </rPr>
      <t>*10</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</si>
  <si>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*11</t>
    </r>
  </si>
  <si>
    <r>
      <t>*</t>
    </r>
    <r>
      <rPr>
        <vertAlign val="superscript"/>
        <sz val="9"/>
        <color rgb="FF150684"/>
        <rFont val="Arial"/>
        <family val="2"/>
        <charset val="204"/>
      </rPr>
      <t xml:space="preserve">1 </t>
    </r>
    <r>
      <rPr>
        <sz val="9"/>
        <color rgb="FF150684"/>
        <rFont val="Arial"/>
        <family val="2"/>
        <charset val="204"/>
      </rPr>
      <t>Тарифи застосовуються для підприємств зі штатом до 9 працівників включно.</t>
    </r>
  </si>
  <si>
    <r>
      <t>*</t>
    </r>
    <r>
      <rPr>
        <vertAlign val="superscript"/>
        <sz val="9"/>
        <color rgb="FF150684"/>
        <rFont val="Arial"/>
        <family val="2"/>
        <charset val="204"/>
      </rPr>
      <t xml:space="preserve">2 </t>
    </r>
    <r>
      <rPr>
        <sz val="9"/>
        <color rgb="FF150684"/>
        <rFont val="Arial"/>
        <family val="2"/>
        <charset val="204"/>
      </rPr>
      <t>Тарифи застосовуються для підприємств зі штатом від 10 працівників включно.</t>
    </r>
  </si>
  <si>
    <r>
      <t>"ПРЕМІУМ"*</t>
    </r>
    <r>
      <rPr>
        <b/>
        <vertAlign val="superscript"/>
        <sz val="14"/>
        <color rgb="FF150684"/>
        <rFont val="Arial"/>
        <family val="2"/>
        <charset val="204"/>
      </rPr>
      <t>2,4</t>
    </r>
  </si>
  <si>
    <r>
      <t>"БЮДЖЕТНИЙ"*</t>
    </r>
    <r>
      <rPr>
        <b/>
        <vertAlign val="superscript"/>
        <sz val="14"/>
        <color rgb="FF150684"/>
        <rFont val="Arial"/>
        <family val="2"/>
        <charset val="204"/>
      </rPr>
      <t>3,4</t>
    </r>
  </si>
  <si>
    <r>
      <t>*</t>
    </r>
    <r>
      <rPr>
        <vertAlign val="superscript"/>
        <sz val="9"/>
        <color rgb="FF150684"/>
        <rFont val="Arial"/>
        <family val="2"/>
        <charset val="204"/>
      </rPr>
      <t xml:space="preserve">3 </t>
    </r>
    <r>
      <rPr>
        <sz val="9"/>
        <color rgb="FF150684"/>
        <rFont val="Arial"/>
        <family val="2"/>
        <charset val="204"/>
      </rPr>
      <t>Тарифи застосовуються для бюджетних організацій.</t>
    </r>
  </si>
  <si>
    <r>
      <t>*</t>
    </r>
    <r>
      <rPr>
        <vertAlign val="superscript"/>
        <sz val="9"/>
        <color rgb="FF150684"/>
        <rFont val="Arial"/>
        <family val="2"/>
        <charset val="204"/>
      </rPr>
      <t xml:space="preserve">4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</si>
  <si>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t>
    </r>
    <r>
      <rPr>
        <vertAlign val="superscript"/>
        <sz val="9"/>
        <color rgb="FF150684"/>
        <rFont val="Arial"/>
        <family val="2"/>
        <charset val="204"/>
      </rPr>
      <t xml:space="preserve">5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</si>
  <si>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 xml:space="preserve">6 </t>
    </r>
    <r>
      <rPr>
        <sz val="9"/>
        <color rgb="FF150684"/>
        <rFont val="Arial"/>
        <family val="2"/>
        <charset val="204"/>
      </rPr>
      <t>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</si>
  <si>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7</t>
    </r>
    <r>
      <rPr>
        <sz val="9"/>
        <color rgb="FF150684"/>
        <rFont val="Arial"/>
        <family val="2"/>
        <charset val="204"/>
      </rPr>
      <t xml:space="preserve"> Для підприємств зі штатом від 10 осіб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t>
    </r>
  </si>
  <si>
    <r>
      <t>*</t>
    </r>
    <r>
      <rPr>
        <vertAlign val="superscript"/>
        <sz val="9"/>
        <color rgb="FF150684"/>
        <rFont val="Arial"/>
        <family val="2"/>
        <charset val="204"/>
      </rPr>
      <t>8</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</si>
  <si>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t>
    </r>
    <r>
      <rPr>
        <vertAlign val="superscript"/>
        <sz val="9"/>
        <color rgb="FF150684"/>
        <rFont val="Arial"/>
        <family val="2"/>
        <charset val="204"/>
      </rPr>
      <t>10</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</si>
  <si>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11</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</si>
  <si>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Оформлення інших документів по рахунку: зміна ПІН-коду в банкоматах АТ “ПІРЕУС БАНК МКБ”</t>
  </si>
  <si>
    <t>“Затверджено”</t>
  </si>
  <si>
    <t>Протоколами Тарифного комітету</t>
  </si>
  <si>
    <t>АТ «ПІРЕУС БАНК МКБ»</t>
  </si>
  <si>
    <t>№ 07-02/10 від 24.02.2010р.</t>
  </si>
  <si>
    <t>№ 03-07/10 від 22.07.2010р.</t>
  </si>
  <si>
    <t>№ 04-12/10 від 10.12.2010р.</t>
  </si>
  <si>
    <t>№ 25-02/11 від 17.02.2011р.</t>
  </si>
  <si>
    <t>№ 11-04/11 від 22.04.2011р.</t>
  </si>
  <si>
    <t>№ 03-05/11 від 11.05.2011р.</t>
  </si>
  <si>
    <t>№ 11-07/11 від 20.07.2011р.</t>
  </si>
  <si>
    <t>№ 12-07/11 від 21.07.2011р.</t>
  </si>
  <si>
    <t>№ 10-09/11 від 29.09.2011р.</t>
  </si>
  <si>
    <t>№ 07-11/11 від 30.11.2011р.</t>
  </si>
  <si>
    <t>№ 04-01/12 від 11.01.2012р.</t>
  </si>
  <si>
    <t>№ 01-03/12 від 15.03.2012р.</t>
  </si>
  <si>
    <t>№ 15-04/12 від 19.04.2012р.</t>
  </si>
  <si>
    <t>№ 13-07/12 від 26.07.2012р.</t>
  </si>
  <si>
    <t>№ 07-10/12 від 23.10.2012р.</t>
  </si>
  <si>
    <t>№ 12-10/12 від 30.10.2012р.</t>
  </si>
  <si>
    <t>№ 06-01/13 від 16.01.2013р.</t>
  </si>
  <si>
    <t>№ 04-02/13 від 13.02.2013р.</t>
  </si>
  <si>
    <t>№ 17-07/13 від 24.07.2013р.</t>
  </si>
  <si>
    <t>№ 02-08/13 від 02.08.2013р.</t>
  </si>
  <si>
    <t>№ 08-08/13 від 09.08.2013р.</t>
  </si>
  <si>
    <t>№ 11-08/13 від 16.08.2013р.</t>
  </si>
  <si>
    <t>№ 14-10/13 від 25.10.2013р.</t>
  </si>
  <si>
    <t>№ 10-11/13 від 15.11.2013р.</t>
  </si>
  <si>
    <t>№ 20-02/14 від 28.02.2014р.</t>
  </si>
  <si>
    <t>№ 13-05/14 від 30.05.2014р.</t>
  </si>
  <si>
    <t>№ 11-08/14 від 14.08.2014р.</t>
  </si>
  <si>
    <t>Протоколом КУАП</t>
  </si>
  <si>
    <t>№67-07/10 від 30.07.2010р.</t>
  </si>
  <si>
    <t>№33-05/12 від 18.05.2012р.</t>
  </si>
  <si>
    <t>№68-10/12 від 12.10.2012р.</t>
  </si>
  <si>
    <t>№6-13/01 від 29.01.2013р.</t>
  </si>
  <si>
    <t>№64-10/13 від 30.10.2013р.</t>
  </si>
  <si>
    <t>0 UAH – перші 5 операцій на місяць
1,5% + 5 UAH – починаючи з 6 операції</t>
  </si>
  <si>
    <r>
      <t>*</t>
    </r>
    <r>
      <rPr>
        <vertAlign val="superscript"/>
        <sz val="9"/>
        <color rgb="FF150684"/>
        <rFont val="Arial"/>
        <family val="2"/>
        <charset val="204"/>
      </rPr>
      <t>2</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- 2 картки VISA GOLD – у випадку, якщо кількість працівників підприємства від 31 до 100 осіб включно на дату підписання угоди в рамках зарплатного проекту,
- 4 картки VISA GOLD – у випадку, якщо кількість працівників підприємства від 101 особи включно на дату підписання угоди в рамках зарплатного проекту.</t>
    </r>
  </si>
  <si>
    <r>
      <rPr>
        <vertAlign val="superscript"/>
        <sz val="9"/>
        <color rgb="FF150684"/>
        <rFont val="Arial"/>
        <family val="2"/>
        <charset val="204"/>
      </rPr>
      <t xml:space="preserve">*5 </t>
    </r>
    <r>
      <rPr>
        <sz val="9"/>
        <color rgb="FF150684"/>
        <rFont val="Arial"/>
        <family val="2"/>
        <charset val="204"/>
      </rPr>
      <t>За виключенням переказів, ініційованих засобами інтернет-сервісу «Winbank».</t>
    </r>
  </si>
  <si>
    <r>
      <t>*</t>
    </r>
    <r>
      <rPr>
        <vertAlign val="superscript"/>
        <sz val="9"/>
        <color rgb="FF150684"/>
        <rFont val="Arial"/>
        <family val="2"/>
        <charset val="204"/>
      </rPr>
      <t>8</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</si>
  <si>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t>1,5% від суми поповнення</t>
  </si>
  <si>
    <t>№ 12-10/14 від 24.10.2014р.</t>
  </si>
  <si>
    <t>№ 17-10/14 від 29.10.2014р.</t>
  </si>
  <si>
    <t>№ 06-11/14 від 07.11.2014р.</t>
  </si>
  <si>
    <t>№ 06/1-12/14 від 15.12.2014р.</t>
  </si>
  <si>
    <r>
      <t>"ДЕБЮТ"*</t>
    </r>
    <r>
      <rPr>
        <b/>
        <vertAlign val="superscript"/>
        <sz val="14"/>
        <color rgb="FF150684"/>
        <rFont val="Arial"/>
        <family val="2"/>
        <charset val="204"/>
      </rPr>
      <t>1,4</t>
    </r>
  </si>
  <si>
    <r>
      <t>9,99 UAH*</t>
    </r>
    <r>
      <rPr>
        <vertAlign val="superscript"/>
        <sz val="11"/>
        <color rgb="FF150684"/>
        <rFont val="Arial"/>
        <family val="2"/>
        <charset val="204"/>
      </rPr>
      <t>9</t>
    </r>
  </si>
  <si>
    <r>
      <t>"ПРЕСТИЖ"*</t>
    </r>
    <r>
      <rPr>
        <b/>
        <vertAlign val="superscript"/>
        <sz val="14"/>
        <color rgb="FF150684"/>
        <rFont val="Arial"/>
        <family val="2"/>
        <charset val="204"/>
      </rPr>
      <t>2,4</t>
    </r>
  </si>
  <si>
    <t>№ 03-01/15 від 16.01.2015р.</t>
  </si>
  <si>
    <t>№72-01/15 від 23.01.2015р.</t>
  </si>
  <si>
    <t>№ 07-01/15 від 23.01.2015р.</t>
  </si>
  <si>
    <t>№ 06-02/15 від 06.02.2015р.</t>
  </si>
  <si>
    <t>№ 17-02/15 від 20.02.2015р.</t>
  </si>
  <si>
    <t>1,5% + 30 UAH</t>
  </si>
  <si>
    <t>3% + 30 UAH</t>
  </si>
  <si>
    <t>№ 07-03/15 від 20.03.2015р.</t>
  </si>
  <si>
    <t>70 UAH</t>
  </si>
  <si>
    <t>65 UAH</t>
  </si>
  <si>
    <t>140 UAH</t>
  </si>
  <si>
    <t>Тарифи на обслуговування рахунку "Зарплатний 2"</t>
  </si>
  <si>
    <t>Тариф</t>
  </si>
  <si>
    <r>
      <t>Перерахування коштів в межах АТ «ПІРЕУС БАНК МКБ» між власними рахунками клієнта в банкоматах АТ «ПІРЕУС БАНК МКБ»*</t>
    </r>
    <r>
      <rPr>
        <vertAlign val="superscript"/>
        <sz val="11"/>
        <color rgb="FF150684"/>
        <rFont val="Arial"/>
        <family val="2"/>
        <charset val="204"/>
      </rPr>
      <t>3</t>
    </r>
  </si>
  <si>
    <t>Тарифи на обслуговування рахунку "Зарплатний 3"</t>
  </si>
  <si>
    <t>Тарифи на обслуговування рахунку "Зарплатний 1"</t>
  </si>
  <si>
    <r>
      <t>Тарифи для юридичної особи</t>
    </r>
    <r>
      <rPr>
        <b/>
        <vertAlign val="superscript"/>
        <sz val="12"/>
        <color rgb="FF150684"/>
        <rFont val="Arial"/>
        <family val="2"/>
        <charset val="204"/>
      </rPr>
      <t>*1</t>
    </r>
  </si>
  <si>
    <r>
      <t>200 UAH</t>
    </r>
    <r>
      <rPr>
        <vertAlign val="superscript"/>
        <sz val="11"/>
        <color rgb="FF150684"/>
        <rFont val="Arial"/>
        <family val="2"/>
        <charset val="204"/>
      </rPr>
      <t>*2</t>
    </r>
  </si>
  <si>
    <r>
      <t>*</t>
    </r>
    <r>
      <rPr>
        <vertAlign val="superscript"/>
        <sz val="9"/>
        <color rgb="FF150684"/>
        <rFont val="Arial"/>
        <family val="2"/>
        <charset val="204"/>
      </rPr>
      <t>1</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</si>
  <si>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t>
    </r>
    <r>
      <rPr>
        <vertAlign val="superscript"/>
        <sz val="9"/>
        <color rgb="FF150684"/>
        <rFont val="Arial"/>
        <family val="2"/>
        <charset val="204"/>
      </rPr>
      <t xml:space="preserve">1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</si>
  <si>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Тарифний пакет «Старт»</t>
    </r>
    <r>
      <rPr>
        <b/>
        <vertAlign val="superscript"/>
        <sz val="14"/>
        <color rgb="FF150684"/>
        <rFont val="Arial"/>
        <family val="2"/>
        <charset val="204"/>
      </rPr>
      <t>*1,2</t>
    </r>
  </si>
  <si>
    <r>
      <t>*</t>
    </r>
    <r>
      <rPr>
        <vertAlign val="superscript"/>
        <sz val="9"/>
        <color rgb="FF150684"/>
        <rFont val="Arial"/>
        <family val="2"/>
        <charset val="204"/>
      </rPr>
      <t xml:space="preserve">2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</si>
  <si>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10 UAH*</t>
    </r>
    <r>
      <rPr>
        <vertAlign val="superscript"/>
        <sz val="11"/>
        <color rgb="FF150684"/>
        <rFont val="Arial"/>
        <family val="2"/>
        <charset val="204"/>
      </rPr>
      <t>3</t>
    </r>
  </si>
  <si>
    <r>
      <t>200 UAH*</t>
    </r>
    <r>
      <rPr>
        <vertAlign val="superscript"/>
        <sz val="11"/>
        <color rgb="FF150684"/>
        <rFont val="Arial"/>
        <family val="2"/>
        <charset val="204"/>
      </rPr>
      <t>3</t>
    </r>
  </si>
  <si>
    <r>
      <t>*</t>
    </r>
    <r>
      <rPr>
        <vertAlign val="superscript"/>
        <sz val="9"/>
        <color rgb="FF150684"/>
        <rFont val="Arial"/>
        <family val="2"/>
        <charset val="204"/>
      </rPr>
      <t xml:space="preserve">3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</si>
  <si>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4</t>
    </r>
    <r>
      <rPr>
        <sz val="10"/>
        <color rgb="FF150684"/>
        <rFont val="Arial"/>
        <family val="2"/>
        <charset val="204"/>
      </rPr>
      <t xml:space="preserve"> (щомісячно)</t>
    </r>
  </si>
  <si>
    <r>
      <t>5 UAH*</t>
    </r>
    <r>
      <rPr>
        <vertAlign val="superscript"/>
        <sz val="11"/>
        <color rgb="FF150684"/>
        <rFont val="Arial"/>
        <family val="2"/>
        <charset val="204"/>
      </rPr>
      <t>5</t>
    </r>
  </si>
  <si>
    <r>
      <t>*</t>
    </r>
    <r>
      <rPr>
        <vertAlign val="superscript"/>
        <sz val="9"/>
        <color rgb="FF150684"/>
        <rFont val="Arial"/>
        <family val="2"/>
        <charset val="204"/>
      </rPr>
      <t>4</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</si>
  <si>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8</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</si>
  <si>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*8</t>
    </r>
  </si>
  <si>
    <r>
      <t>Перерахування коштів в межах АТ “ ПІРЕУС БАНК МКБ ” на рахунки інших клієнтів*</t>
    </r>
    <r>
      <rPr>
        <vertAlign val="superscript"/>
        <sz val="11"/>
        <color rgb="FF150684"/>
        <rFont val="Arial"/>
        <family val="2"/>
        <charset val="204"/>
      </rPr>
      <t>8</t>
    </r>
  </si>
  <si>
    <r>
      <rPr>
        <vertAlign val="superscript"/>
        <sz val="9"/>
        <color rgb="FF150684"/>
        <rFont val="Arial"/>
        <family val="2"/>
        <charset val="204"/>
      </rPr>
      <t xml:space="preserve">*8 </t>
    </r>
    <r>
      <rPr>
        <sz val="9"/>
        <color rgb="FF150684"/>
        <rFont val="Arial"/>
        <family val="2"/>
        <charset val="204"/>
      </rPr>
      <t>За виключенням переказів, ініційованих засобами інтернет-сервісу «Winbank».</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</si>
  <si>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*9</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</si>
  <si>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*9</t>
    </r>
  </si>
  <si>
    <r>
      <rPr>
        <vertAlign val="superscript"/>
        <sz val="9"/>
        <color rgb="FF150684"/>
        <rFont val="Arial"/>
        <family val="2"/>
        <charset val="204"/>
      </rPr>
      <t xml:space="preserve">*9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</si>
  <si>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Термінове</t>
    </r>
    <r>
      <rPr>
        <vertAlign val="superscript"/>
        <sz val="10"/>
        <color rgb="FF150684"/>
        <rFont val="Arial"/>
        <family val="2"/>
        <charset val="204"/>
      </rPr>
      <t>*10</t>
    </r>
    <r>
      <rPr>
        <sz val="10"/>
        <color rgb="FF150684"/>
        <rFont val="Arial"/>
        <family val="2"/>
        <charset val="204"/>
      </rPr>
      <t xml:space="preserve"> оформлення платіжної картки</t>
    </r>
    <r>
      <rPr>
        <vertAlign val="superscript"/>
        <sz val="10"/>
        <color rgb="FF150684"/>
        <rFont val="Arial"/>
        <family val="2"/>
        <charset val="204"/>
      </rPr>
      <t>*11</t>
    </r>
  </si>
  <si>
    <r>
      <t>*</t>
    </r>
    <r>
      <rPr>
        <vertAlign val="superscript"/>
        <sz val="9"/>
        <color rgb="FF150684"/>
        <rFont val="Arial"/>
        <family val="2"/>
        <charset val="204"/>
      </rPr>
      <t>11</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</si>
  <si>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Тарифний пакет «Партнерський»</t>
    </r>
    <r>
      <rPr>
        <b/>
        <vertAlign val="superscript"/>
        <sz val="14"/>
        <color rgb="FF150684"/>
        <rFont val="Arial"/>
        <family val="2"/>
        <charset val="204"/>
      </rPr>
      <t>*1,2</t>
    </r>
  </si>
  <si>
    <r>
      <t>*</t>
    </r>
    <r>
      <rPr>
        <vertAlign val="superscript"/>
        <sz val="9"/>
        <color rgb="FF150684"/>
        <rFont val="Arial"/>
        <family val="2"/>
        <charset val="204"/>
      </rPr>
      <t xml:space="preserve">2 </t>
    </r>
    <r>
      <rPr>
        <sz val="9"/>
        <color rgb="FF150684"/>
        <rFont val="Arial"/>
        <family val="2"/>
        <charset val="204"/>
      </rPr>
      <t>Тарифи застосовуються для підприємств зі штатом до 9 працівників включно.</t>
    </r>
  </si>
  <si>
    <r>
      <t>200 UAH*</t>
    </r>
    <r>
      <rPr>
        <vertAlign val="superscript"/>
        <sz val="11"/>
        <color rgb="FF150684"/>
        <rFont val="Arial"/>
        <family val="2"/>
        <charset val="204"/>
      </rPr>
      <t>3,4</t>
    </r>
  </si>
  <si>
    <r>
      <t>*</t>
    </r>
    <r>
      <rPr>
        <vertAlign val="superscript"/>
        <sz val="9"/>
        <color rgb="FF150684"/>
        <rFont val="Arial"/>
        <family val="2"/>
        <charset val="204"/>
      </rPr>
      <t>4</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</si>
  <si>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5</t>
    </r>
    <r>
      <rPr>
        <sz val="10"/>
        <color rgb="FF150684"/>
        <rFont val="Arial"/>
        <family val="2"/>
        <charset val="204"/>
      </rPr>
      <t xml:space="preserve"> (щомісячно)</t>
    </r>
  </si>
  <si>
    <r>
      <t>*</t>
    </r>
    <r>
      <rPr>
        <vertAlign val="superscript"/>
        <sz val="9"/>
        <color rgb="FF150684"/>
        <rFont val="Arial"/>
        <family val="2"/>
        <charset val="204"/>
      </rPr>
      <t>5</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</si>
  <si>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Тарифний пакет «Оптимальний»</t>
    </r>
    <r>
      <rPr>
        <b/>
        <vertAlign val="superscript"/>
        <sz val="14"/>
        <color rgb="FF150684"/>
        <rFont val="Arial"/>
        <family val="2"/>
        <charset val="204"/>
      </rPr>
      <t>*1,2</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</si>
  <si>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7</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</si>
  <si>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*7</t>
    </r>
  </si>
  <si>
    <r>
      <t>Перерахування коштів в межах АТ “ ПІРЕУС БАНК МКБ ” на рахунки інших клієнтів*</t>
    </r>
    <r>
      <rPr>
        <vertAlign val="superscript"/>
        <sz val="11"/>
        <color rgb="FF150684"/>
        <rFont val="Arial"/>
        <family val="2"/>
        <charset val="204"/>
      </rPr>
      <t>7</t>
    </r>
  </si>
  <si>
    <r>
      <rPr>
        <vertAlign val="superscript"/>
        <sz val="9"/>
        <color rgb="FF150684"/>
        <rFont val="Arial"/>
        <family val="2"/>
        <charset val="204"/>
      </rPr>
      <t xml:space="preserve">*7 </t>
    </r>
    <r>
      <rPr>
        <sz val="9"/>
        <color rgb="FF150684"/>
        <rFont val="Arial"/>
        <family val="2"/>
        <charset val="204"/>
      </rPr>
      <t>За виключенням переказів, ініційованих засобами інтернет-сервісу «Winbank».</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</si>
  <si>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*8</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</si>
  <si>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*8</t>
    </r>
  </si>
  <si>
    <r>
      <rPr>
        <vertAlign val="superscript"/>
        <sz val="9"/>
        <color rgb="FF150684"/>
        <rFont val="Arial"/>
        <family val="2"/>
        <charset val="204"/>
      </rPr>
      <t xml:space="preserve">*8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</si>
  <si>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10</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</si>
  <si>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Тарифний пакет «Дебют»</t>
    </r>
    <r>
      <rPr>
        <b/>
        <vertAlign val="superscript"/>
        <sz val="14"/>
        <color rgb="FF150684"/>
        <rFont val="Arial"/>
        <family val="2"/>
        <charset val="204"/>
      </rPr>
      <t>*1,2</t>
    </r>
  </si>
  <si>
    <r>
      <t>9,99 UAH*</t>
    </r>
    <r>
      <rPr>
        <vertAlign val="superscript"/>
        <sz val="11"/>
        <color rgb="FF150684"/>
        <rFont val="Arial"/>
        <family val="2"/>
        <charset val="204"/>
      </rPr>
      <t>5</t>
    </r>
  </si>
  <si>
    <r>
      <t>"Оптимальний+"*</t>
    </r>
    <r>
      <rPr>
        <b/>
        <vertAlign val="superscript"/>
        <sz val="14"/>
        <color rgb="FF150684"/>
        <rFont val="Arial"/>
        <family val="2"/>
        <charset val="204"/>
      </rPr>
      <t>2,4</t>
    </r>
  </si>
  <si>
    <r>
      <t>9,99 UAH*</t>
    </r>
    <r>
      <rPr>
        <vertAlign val="superscript"/>
        <sz val="11"/>
        <color rgb="FF150684"/>
        <rFont val="Arial"/>
        <family val="2"/>
        <charset val="204"/>
      </rPr>
      <t>6</t>
    </r>
  </si>
  <si>
    <r>
      <t>Тарифний пакет «Преміум»</t>
    </r>
    <r>
      <rPr>
        <b/>
        <vertAlign val="superscript"/>
        <sz val="14"/>
        <color rgb="FF150684"/>
        <rFont val="Arial"/>
        <family val="2"/>
        <charset val="204"/>
      </rPr>
      <t>*1,2</t>
    </r>
  </si>
  <si>
    <r>
      <t>Тарифний пакет «Оптимальний+»</t>
    </r>
    <r>
      <rPr>
        <b/>
        <vertAlign val="superscript"/>
        <sz val="14"/>
        <color rgb="FF150684"/>
        <rFont val="Arial"/>
        <family val="2"/>
        <charset val="204"/>
      </rPr>
      <t>*1,2</t>
    </r>
  </si>
  <si>
    <r>
      <t>Комісія за зняття готівкових коштів в банкоматах Групи Піреус Банку за кордоном</t>
    </r>
    <r>
      <rPr>
        <vertAlign val="superscript"/>
        <sz val="10"/>
        <color rgb="FF150684"/>
        <rFont val="Arial"/>
        <family val="2"/>
        <charset val="204"/>
      </rPr>
      <t>*11</t>
    </r>
  </si>
  <si>
    <r>
      <t xml:space="preserve">Комісія за конвертацію </t>
    </r>
    <r>
      <rPr>
        <vertAlign val="superscript"/>
        <sz val="10"/>
        <color rgb="FF150684"/>
        <rFont val="Arial"/>
        <family val="2"/>
        <charset val="204"/>
      </rPr>
      <t>*12</t>
    </r>
  </si>
  <si>
    <r>
      <t>Надання довідок держателю платіжної картки шляхом SMS-інформування*</t>
    </r>
    <r>
      <rPr>
        <vertAlign val="superscript"/>
        <sz val="10"/>
        <color rgb="FF150684"/>
        <rFont val="Arial"/>
        <family val="2"/>
        <charset val="204"/>
      </rPr>
      <t>13</t>
    </r>
  </si>
  <si>
    <r>
      <t>*</t>
    </r>
    <r>
      <rPr>
        <vertAlign val="superscript"/>
        <sz val="9"/>
        <color rgb="FF150684"/>
        <rFont val="Arial"/>
        <family val="2"/>
        <charset val="204"/>
      </rPr>
      <t>12</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</si>
  <si>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13</t>
    </r>
    <r>
      <rPr>
        <sz val="9"/>
        <color rgb="FF150684"/>
        <rFont val="Arial"/>
        <family val="2"/>
        <charset val="204"/>
      </rPr>
      <t xml:space="preserve"> Послуга надається лише для номерів телефонів українських операторів мобільного зв’язку.</t>
    </r>
  </si>
  <si>
    <r>
      <t>Тарифний пакет «Бюджетний»</t>
    </r>
    <r>
      <rPr>
        <b/>
        <vertAlign val="superscript"/>
        <sz val="14"/>
        <color rgb="FF150684"/>
        <rFont val="Arial"/>
        <family val="2"/>
        <charset val="204"/>
      </rPr>
      <t>*1,2</t>
    </r>
  </si>
  <si>
    <r>
      <t>*</t>
    </r>
    <r>
      <rPr>
        <vertAlign val="superscript"/>
        <sz val="9"/>
        <color rgb="FF150684"/>
        <rFont val="Arial"/>
        <family val="2"/>
        <charset val="204"/>
      </rPr>
      <t>2</t>
    </r>
    <r>
      <rPr>
        <sz val="9"/>
        <color rgb="FF150684"/>
        <rFont val="Arial"/>
        <family val="2"/>
        <charset val="204"/>
      </rPr>
      <t xml:space="preserve"> Тарифи застосовуються для бюджетних організацій.</t>
    </r>
  </si>
  <si>
    <r>
      <t>*</t>
    </r>
    <r>
      <rPr>
        <vertAlign val="superscript"/>
        <sz val="9"/>
        <color rgb="FF150684"/>
        <rFont val="Arial"/>
        <family val="2"/>
        <charset val="204"/>
      </rPr>
      <t>4</t>
    </r>
    <r>
      <rPr>
        <sz val="9"/>
        <color rgb="FF150684"/>
        <rFont val="Arial"/>
        <family val="2"/>
        <charset val="204"/>
      </rPr>
      <t xml:space="preserve"> Для підприємств зі штатом від 10 осіб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t>
    </r>
  </si>
  <si>
    <t>ЗАГАЛЬНІ УМОВИ</t>
  </si>
  <si>
    <t>1. Дані комісії визначені в UAH.</t>
  </si>
  <si>
    <t>2. Банк залишає за собою право змінювати розмір комісії чи відсоткових ставок в разі зміни ринкової ситуації або на власний розсуд. Клієнт може ознайомитись з діючими тарифами у приміщенні Банку.</t>
  </si>
  <si>
    <t>3. Клієнт зобов’язаний сплатити банку всі витрати, пов’язані з операціями Банку, не зважаючи на присутність їх у даних тарифах та комісіях ( у т.ч. податки, збори, додаткові комісії інших українських та іноземних банків).</t>
  </si>
  <si>
    <t>4. Для будь-яких операцій, що не передбачені в даному списку, Банк повідомить клієнту відповідний тариф  якщо це необхідно.</t>
  </si>
  <si>
    <t>5. Комісії та інші платежі, передбачені Тарифами, сплачуються Клієнтом самостійно або списуються Банком в національній валюті або в іноземній валюті при здійсненні міжнародних операцій. Комісії, інші платежі, встановлені в іноземній валюті, можуть бути сплачені або списані Банком в національній валюті по курсу Національного банку України на дату такого платежу / списання відповідно до діючого законодавства та внутрішніх процедур Банку</t>
  </si>
  <si>
    <t>6. Щоразу, при надходженні коштів на Рахунок, проценти нараховуються з наступного календарного дня за днем надходження коштів на Рахунок до дня, який передує їх списанню з Рахунка.</t>
  </si>
  <si>
    <t>7. Нарахування процентів здійснюється Банком в розмірі, визначеному Чинними Тарифами Банку та із розрахунку фактичної кількості днів у місяці та році в національній валюті та фактичної кількості днів у місяці, але умовно в році 360 днів – в іноземній валюті, та у відповідності з внутрішніми регулятивними документами Банку.</t>
  </si>
  <si>
    <t>8. Виплата нарахованих процентів за поточний календарний місяць здійснюється в перший операційний день наступного місяця шляхом безготівкового зарахування їх на Рахунок.</t>
  </si>
  <si>
    <t>9. Нарахування процентів по несанкціонованим овердрафтам здійснюється із розрахунку фактичної кількості днів у місяці та році в національній валюті та фактичної кількості днів у місяці, але умовно в році 360 днів – в іноземній валюті та 365 днів у національній валюті, а також у відповідності з внутрішніми регулятивними документами Банку.</t>
  </si>
  <si>
    <t>10. «Договірне списання грошових коштів з рахунків клієнтів здійснюється у випадках та в порядку, передбаченому договорами про відкриття рахунку та чинним законодавством України. Клієнт доручає Банку здійснювати договірне списання грошових коштів зі свого рахунку, відкритого в Банку, у випадках передбачених договором про відкриття рахунку, в сумі вартості наданих Банком послуг, суми грошових коштів, що були помилково чи надмірно зараховані на рахунок Клієнта та інших сум, що належні до сплати Клієнтом, в тому числі, але не виключно, з метою погашення заборгованості Клієнта перед Банком за будь-якими договорами, укладеними між Банком та Клієнтом, включаючи, але не обмежуючись, договорами про надання кредиту, а також суми витрат Банку, утримання та сплата сум обов'язкових платежів, в тому числі тих, які виникають у випадку, якщо валюта рахунку відрізняється від валюти платежу, включаючи, але не обмежуючись, випадком одержання комісійної винагороди у національній валюті України за операціями з використанням платіжних карток, за надходження на рахунок Клієнта безготівкової іноземної валюти через системи SWIFT та інші системи з використанням спеціальних платіжних засобів, за переказ з рахунку Клієнта безготівкової іноземної валюти за допомогою Інтернет сервісу winbank та, при необхідності, здійснити конвертаційну (обмінну) операцію, купівлю/продаж іноземної валюти на міжбанківському валютному ринку України без необхідності отримання окремої заяви чи доручення від Клієнта на купівлю/продаж/конверсію (обмін) з утриманням чи наступним договірним списанням вартості послуг та витрат Банку за здійснення такої операції, та перерахувати суму коштів, отриманих в результаті такої операції, в рахунок оплати вартості послуг Банку та інших обов’язкових платежів/ заборгованості Клієнта перед Банком, але не обмежуючись ними. При цьому, Клієнт уповноважує Банк визначити курс такої купівлі/продажу/обміну (конвертації) на рівні курсу, що існує на міжбанківському валютному ринку України для відповідного виду валюти та з використанням якого Банком укладаються угоди на міжбанківському валютному ринку України на дату здійснення такої операції або, на розсуд Банку, по відповідному курсу (в залежності від транзакції Клієнта, тобто Купівля-Продаж), що не повинен відрізнятися більш ніж на 2% від курсу, встановленого в операційній касі Банку станом на відповідну дату. Таке договірне списання здійснюється на підставі меморіального ордеру. Дія підпункту 11  виконується для всіх рахунків яки були відкриті та для рахунків які відкриваються у Банку. Договірне списання грошових коштів з рахунків клієнтів здійснюється у відповідності до умов договорів з урахуванням вимог та порядку, встановлених підпунктом 11. У випадку виникнення розбіжностей між порядком договірного списання, передбаченим договором про відкриття рахунку та порядком, передбаченим підпунктом 11, умови підпункту 11 є пріоритетними по відношенню до договору.»</t>
  </si>
  <si>
    <t>11. Разові послуги надаються за умови попередньої оплати належних комісій через касу Банку або шляхом здійснення Банком договірного списання з рахунку клієнта за умови достатнього залишку грошових коштів на рахунку для такого списання на день здійснення операції.</t>
  </si>
  <si>
    <t>12. При цьому, підписанням відповідного договору з Банком щодо надання банківських послуг, невід'ємною частиною якого є ці Тарифи, Банк і клієнт (надалі – Сторони) дійшли взаємної згоди, погоджуються та підтверджують, що умова щодо порядку нарахування процентів може бути змінена шляхом підписання Сторонами додаткової угоди до укладеного з Банком договору щодо надання банківських послуг, змінами до Правил щодо надання певного виду банківських послуг або повідомленням Банку, наданим в будь-який час протягом строку дії зазначеного договору чи правил, за умови, що в новій редакції договору, правил чи повідомленні прямо зазначено що така зміна порядку нарахування процентів стосується раніше укладених договорів та рахунків, відкритих до 01.06.2010 року. Дані тарифи укладені двома мовами, українською та англійською. У випадку будь-якої розбіжності між українським та англійським варіантами вважати український варіант превалюючим.</t>
  </si>
  <si>
    <t>13. Дія підпунктів 6 та 7 виконується для рахунків, що відкриваються з 01.06.2010. Нарахування відсотків за залишками на рахунках, що були відкриті до 01.06.2010, проводиться у відповідності до умов договорів, укладених раніше, тобто умова укладених раніше договорів щодо порядку нарахування процентів не є зміненою та продовжує застосовуватись Сторонами в раніше визначеному порядку.</t>
  </si>
  <si>
    <t>14. Про нові Тарифи клієнт повідомляється шляхом розміщення відповідної інформації на офіційному сайті Банку  www.piraeusbank.ua  та на стендах у приміщеннямх відділень Банку.</t>
  </si>
  <si>
    <t>15. Будь-яке безготівкове зарахування коштів на рахунки клієнтів, за якими платником є АТ «ПИРЕУС БАНК МКБ» тарифікується у розмірі 0,00 грн.</t>
  </si>
  <si>
    <t>16. Усі комісії та плати за операціями з платіжними картками стягуються в дату фактичного списання операції з рахунку в розмірі згідно Чинних тарифів на таку дату. Дата проведення операції за платіжною карткою та дата фактичного списання з рахунку можуть відрізнятися.</t>
  </si>
  <si>
    <t>№ 07-04/15 від 08.04.2015р.</t>
  </si>
  <si>
    <t>Додаткові послуги</t>
  </si>
  <si>
    <r>
      <t>"СТАРТ"*</t>
    </r>
    <r>
      <rPr>
        <b/>
        <vertAlign val="superscript"/>
        <sz val="14"/>
        <color rgb="FF150684"/>
        <rFont val="Arial"/>
        <family val="2"/>
        <charset val="204"/>
      </rPr>
      <t>1,3</t>
    </r>
  </si>
  <si>
    <r>
      <t>"ПАРТНЕРСЬКИЙ"*</t>
    </r>
    <r>
      <rPr>
        <b/>
        <vertAlign val="superscript"/>
        <sz val="14"/>
        <color rgb="FF150684"/>
        <rFont val="Arial"/>
        <family val="2"/>
        <charset val="204"/>
      </rPr>
      <t>2,3</t>
    </r>
  </si>
  <si>
    <r>
      <t>"ОПТИМАЛЬНИЙ"*</t>
    </r>
    <r>
      <rPr>
        <b/>
        <vertAlign val="superscript"/>
        <sz val="14"/>
        <color rgb="FF150684"/>
        <rFont val="Arial"/>
        <family val="2"/>
        <charset val="204"/>
      </rPr>
      <t>2,3</t>
    </r>
  </si>
  <si>
    <r>
      <t>*</t>
    </r>
    <r>
      <rPr>
        <vertAlign val="superscript"/>
        <sz val="9"/>
        <color rgb="FF150684"/>
        <rFont val="Arial"/>
        <family val="2"/>
        <charset val="204"/>
      </rPr>
      <t xml:space="preserve">3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</si>
  <si>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10 UAH*</t>
    </r>
    <r>
      <rPr>
        <vertAlign val="superscript"/>
        <sz val="11"/>
        <color rgb="FF150684"/>
        <rFont val="Arial"/>
        <family val="2"/>
        <charset val="204"/>
      </rPr>
      <t>4</t>
    </r>
  </si>
  <si>
    <r>
      <t>200 UAH*</t>
    </r>
    <r>
      <rPr>
        <vertAlign val="superscript"/>
        <sz val="11"/>
        <color rgb="FF150684"/>
        <rFont val="Arial"/>
        <family val="2"/>
        <charset val="204"/>
      </rPr>
      <t>4</t>
    </r>
  </si>
  <si>
    <r>
      <t>*</t>
    </r>
    <r>
      <rPr>
        <vertAlign val="superscript"/>
        <sz val="9"/>
        <color rgb="FF150684"/>
        <rFont val="Arial"/>
        <family val="2"/>
        <charset val="204"/>
      </rPr>
      <t xml:space="preserve">4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</si>
  <si>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 xml:space="preserve">5 </t>
    </r>
    <r>
      <rPr>
        <sz val="9"/>
        <color rgb="FF150684"/>
        <rFont val="Arial"/>
        <family val="2"/>
        <charset val="204"/>
      </rPr>
      <t>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</si>
  <si>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6</t>
    </r>
    <r>
      <rPr>
        <sz val="10"/>
        <color rgb="FF150684"/>
        <rFont val="Arial"/>
        <family val="2"/>
        <charset val="204"/>
      </rPr>
      <t xml:space="preserve"> (щомісячно)</t>
    </r>
  </si>
  <si>
    <r>
      <t>5 UAH*</t>
    </r>
    <r>
      <rPr>
        <vertAlign val="superscript"/>
        <sz val="11"/>
        <color rgb="FF150684"/>
        <rFont val="Arial"/>
        <family val="2"/>
        <charset val="204"/>
      </rPr>
      <t>7</t>
    </r>
  </si>
  <si>
    <r>
      <t>*</t>
    </r>
    <r>
      <rPr>
        <vertAlign val="superscript"/>
        <sz val="9"/>
        <color rgb="FF150684"/>
        <rFont val="Arial"/>
        <family val="2"/>
        <charset val="204"/>
      </rPr>
      <t>6</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</si>
  <si>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t>
    </r>
    <r>
      <rPr>
        <vertAlign val="superscript"/>
        <sz val="9"/>
        <color rgb="FF150684"/>
        <rFont val="Arial"/>
        <family val="2"/>
        <charset val="204"/>
      </rPr>
      <t>7</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800,00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</si>
  <si>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6</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</si>
  <si>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*6</t>
    </r>
  </si>
  <si>
    <r>
      <t>Перерахування коштів в межах АТ “ ПІРЕУС БАНК МКБ ” на рахунки інших клієнтів*</t>
    </r>
    <r>
      <rPr>
        <vertAlign val="superscript"/>
        <sz val="11"/>
        <color rgb="FF150684"/>
        <rFont val="Arial"/>
        <family val="2"/>
        <charset val="204"/>
      </rPr>
      <t>6</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</si>
  <si>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*7</t>
    </r>
  </si>
  <si>
    <r>
      <rPr>
        <vertAlign val="superscript"/>
        <sz val="9"/>
        <color rgb="FF150684"/>
        <rFont val="Arial"/>
        <family val="2"/>
        <charset val="204"/>
      </rPr>
      <t xml:space="preserve">*6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</si>
  <si>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*7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</si>
  <si>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9</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</si>
  <si>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11</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</si>
  <si>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12</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</si>
  <si>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13</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</si>
  <si>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14</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</si>
  <si>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5 UAH</t>
    </r>
    <r>
      <rPr>
        <vertAlign val="superscript"/>
        <sz val="11"/>
        <color rgb="FF150684"/>
        <rFont val="Arial"/>
        <family val="2"/>
        <charset val="204"/>
      </rPr>
      <t>*6</t>
    </r>
  </si>
  <si>
    <r>
      <t>·Стандартні</t>
    </r>
    <r>
      <rPr>
        <vertAlign val="superscript"/>
        <sz val="11"/>
        <color rgb="FF150684"/>
        <rFont val="Arial"/>
        <family val="2"/>
        <charset val="204"/>
      </rPr>
      <t>*14</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</si>
  <si>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*15</t>
    </r>
  </si>
  <si>
    <r>
      <t>*</t>
    </r>
    <r>
      <rPr>
        <vertAlign val="superscript"/>
        <sz val="9"/>
        <color rgb="FF150684"/>
        <rFont val="Arial"/>
        <family val="2"/>
        <charset val="204"/>
      </rPr>
      <t>14</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</si>
  <si>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15</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</si>
  <si>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Перелік тарифних планів в рамках продукту "Зарплатний проект"</t>
  </si>
  <si>
    <t>ТП "Преміум"</t>
  </si>
  <si>
    <t>ТП "Престиж"</t>
  </si>
  <si>
    <t>ТП "Дебют"</t>
  </si>
  <si>
    <t>ТП "Бюджетний"</t>
  </si>
  <si>
    <t>Тарифні плани, які відкриті для продажу</t>
  </si>
  <si>
    <t>Тарифні плани, які закриті для продажу</t>
  </si>
  <si>
    <t>Тарифні плани, які діяли з 11.11.2013 до 03.02.2015 р.</t>
  </si>
  <si>
    <t>1.1.</t>
  </si>
  <si>
    <t>1.2.</t>
  </si>
  <si>
    <t>1.3.</t>
  </si>
  <si>
    <t>ТП "Оптимальний"</t>
  </si>
  <si>
    <t>ТП "Партнерський"</t>
  </si>
  <si>
    <t>ТП "Старт"</t>
  </si>
  <si>
    <t>ТП "Оптимальний +"</t>
  </si>
  <si>
    <t>2.</t>
  </si>
  <si>
    <t>Тарифні плани, які діяли до 11.11.2013 р.</t>
  </si>
  <si>
    <t>2.1.</t>
  </si>
  <si>
    <t>2.2.</t>
  </si>
  <si>
    <t>2.3.</t>
  </si>
  <si>
    <t>2.4.</t>
  </si>
  <si>
    <t>Зарплатний проект в рамках тарифних пакетів для юр. Осіб</t>
  </si>
  <si>
    <t>ТП "Зарплатний 3"</t>
  </si>
  <si>
    <t>ТП "Зарплатний 2"</t>
  </si>
  <si>
    <t>ТП "Зарплатний 1"</t>
  </si>
  <si>
    <t>Порівняльні таблиці тарифних планів</t>
  </si>
  <si>
    <t>1.</t>
  </si>
  <si>
    <t>3.</t>
  </si>
  <si>
    <r>
      <t>*</t>
    </r>
    <r>
      <rPr>
        <vertAlign val="superscript"/>
        <sz val="9"/>
        <color rgb="FF150684"/>
        <rFont val="Arial"/>
        <family val="2"/>
        <charset val="204"/>
      </rPr>
      <t>7</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</si>
  <si>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3</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</si>
  <si>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t>Безготівкове зарахування коштів отриманих як переказ з картки на картку</t>
  </si>
  <si>
    <t>№ 09-09/15 від 11.09.2015р.</t>
  </si>
  <si>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8</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</si>
  <si>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9</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</si>
  <si>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*9</t>
    </r>
  </si>
  <si>
    <r>
      <t>Перерахування коштів в межах АТ “ ПІРЕУС БАНК МКБ ” на рахунки інших клієнтів*</t>
    </r>
    <r>
      <rPr>
        <vertAlign val="superscript"/>
        <sz val="11"/>
        <color rgb="FF150684"/>
        <rFont val="Arial"/>
        <family val="2"/>
        <charset val="204"/>
      </rPr>
      <t>9</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</si>
  <si>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*10</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</si>
  <si>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*10</t>
    </r>
  </si>
  <si>
    <r>
      <t>Термінове</t>
    </r>
    <r>
      <rPr>
        <vertAlign val="superscript"/>
        <sz val="10"/>
        <color rgb="FF150684"/>
        <rFont val="Arial"/>
        <family val="2"/>
        <charset val="204"/>
      </rPr>
      <t>*11</t>
    </r>
    <r>
      <rPr>
        <sz val="10"/>
        <color rgb="FF150684"/>
        <rFont val="Arial"/>
        <family val="2"/>
        <charset val="204"/>
      </rPr>
      <t xml:space="preserve"> оформлення платіжної картки</t>
    </r>
    <r>
      <rPr>
        <vertAlign val="superscript"/>
        <sz val="10"/>
        <color rgb="FF150684"/>
        <rFont val="Arial"/>
        <family val="2"/>
        <charset val="204"/>
      </rPr>
      <t>*12</t>
    </r>
  </si>
  <si>
    <r>
      <t>*</t>
    </r>
    <r>
      <rPr>
        <vertAlign val="superscript"/>
        <sz val="9"/>
        <color rgb="FF150684"/>
        <rFont val="Arial"/>
        <family val="2"/>
        <charset val="204"/>
      </rPr>
      <t>8</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</si>
  <si>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*9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</si>
  <si>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*10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</si>
  <si>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12</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</si>
  <si>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3</t>
    </r>
  </si>
  <si>
    <r>
      <t>*</t>
    </r>
    <r>
      <rPr>
        <vertAlign val="superscript"/>
        <sz val="9"/>
        <color rgb="FF150684"/>
        <rFont val="Arial"/>
        <family val="2"/>
        <charset val="204"/>
      </rPr>
      <t>3</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</si>
  <si>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1</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</si>
  <si>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2</t>
    </r>
  </si>
  <si>
    <r>
      <t>Перерахування коштів в межах АТ “ ПІРЕУС БАНК МКБ ” на рахунки інших клієнтів*</t>
    </r>
    <r>
      <rPr>
        <vertAlign val="superscript"/>
        <sz val="11"/>
        <color rgb="FF150684"/>
        <rFont val="Arial"/>
        <family val="2"/>
        <charset val="204"/>
      </rPr>
      <t>2</t>
    </r>
  </si>
  <si>
    <r>
      <t>·  Стандартні*</t>
    </r>
    <r>
      <rPr>
        <vertAlign val="superscript"/>
        <sz val="11"/>
        <color rgb="FF150684"/>
        <rFont val="Arial"/>
        <family val="2"/>
        <charset val="204"/>
      </rPr>
      <t>4</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</si>
  <si>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*5</t>
    </r>
  </si>
  <si>
    <r>
      <t>*</t>
    </r>
    <r>
      <rPr>
        <vertAlign val="superscript"/>
        <sz val="9"/>
        <color rgb="FF150684"/>
        <rFont val="Arial"/>
        <family val="2"/>
        <charset val="204"/>
      </rPr>
      <t>1</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</si>
  <si>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*2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</si>
  <si>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*3 </t>
    </r>
    <r>
      <rPr>
        <sz val="9"/>
        <color rgb="FF150684"/>
        <rFont val="Arial"/>
        <family val="2"/>
        <charset val="204"/>
      </rPr>
      <t>У разі прив’язки рахунку до картки.</t>
    </r>
  </si>
  <si>
    <r>
      <t>*</t>
    </r>
    <r>
      <rPr>
        <vertAlign val="superscript"/>
        <sz val="9"/>
        <color rgb="FF150684"/>
        <rFont val="Arial"/>
        <family val="2"/>
        <charset val="204"/>
      </rPr>
      <t>4</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</si>
  <si>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5</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</si>
  <si>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6</t>
    </r>
  </si>
  <si>
    <r>
      <t>*</t>
    </r>
    <r>
      <rPr>
        <vertAlign val="superscript"/>
        <sz val="9"/>
        <color rgb="FF150684"/>
        <rFont val="Arial"/>
        <family val="2"/>
        <charset val="204"/>
      </rPr>
      <t>6</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</si>
  <si>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</si>
  <si>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*12</t>
    </r>
  </si>
  <si>
    <r>
      <t xml:space="preserve">Комісія за конвертацію </t>
    </r>
    <r>
      <rPr>
        <vertAlign val="superscript"/>
        <sz val="10"/>
        <color rgb="FF150684"/>
        <rFont val="Arial"/>
        <family val="2"/>
        <charset val="204"/>
      </rPr>
      <t>*13</t>
    </r>
  </si>
  <si>
    <r>
      <t>Надання довідок держателю платіжної картки шляхом SMS-інформування*</t>
    </r>
    <r>
      <rPr>
        <vertAlign val="superscript"/>
        <sz val="10"/>
        <color rgb="FF150684"/>
        <rFont val="Arial"/>
        <family val="2"/>
        <charset val="204"/>
      </rPr>
      <t>14</t>
    </r>
  </si>
  <si>
    <r>
      <t>·Стандартні</t>
    </r>
    <r>
      <rPr>
        <vertAlign val="superscript"/>
        <sz val="11"/>
        <color rgb="FF150684"/>
        <rFont val="Arial"/>
        <family val="2"/>
        <charset val="204"/>
      </rPr>
      <t>*15</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</si>
  <si>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*16</t>
    </r>
  </si>
  <si>
    <r>
      <t>*</t>
    </r>
    <r>
      <rPr>
        <vertAlign val="superscript"/>
        <sz val="9"/>
        <color rgb="FF150684"/>
        <rFont val="Arial"/>
        <family val="2"/>
        <charset val="204"/>
      </rPr>
      <t>7</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</si>
  <si>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t>
    </r>
    <r>
      <rPr>
        <vertAlign val="superscript"/>
        <sz val="9"/>
        <color rgb="FF150684"/>
        <rFont val="Arial"/>
        <family val="2"/>
        <charset val="204"/>
      </rPr>
      <t>13</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</si>
  <si>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14</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</si>
  <si>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15</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</si>
  <si>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16</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</si>
  <si>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4</t>
    </r>
  </si>
  <si>
    <r>
      <t>*</t>
    </r>
    <r>
      <rPr>
        <vertAlign val="superscript"/>
        <sz val="9"/>
        <color rgb="FF150684"/>
        <rFont val="Arial"/>
        <family val="2"/>
        <charset val="204"/>
      </rPr>
      <t>4</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</si>
  <si>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5</t>
    </r>
  </si>
  <si>
    <r>
      <t>*</t>
    </r>
    <r>
      <rPr>
        <vertAlign val="superscript"/>
        <sz val="9"/>
        <color rgb="FF150684"/>
        <rFont val="Arial"/>
        <family val="2"/>
        <charset val="204"/>
      </rPr>
      <t>5</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</si>
  <si>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5</t>
    </r>
  </si>
  <si>
    <r>
      <t>*</t>
    </r>
    <r>
      <rPr>
        <vertAlign val="superscript"/>
        <sz val="9"/>
        <color rgb="FF150684"/>
        <rFont val="Arial"/>
        <family val="2"/>
        <charset val="204"/>
      </rPr>
      <t>10</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</si>
  <si>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11</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</si>
  <si>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12</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1500,00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5,00 грн. та стягується в останній робочий день поточного місяця для карток Classic.</t>
    </r>
  </si>
  <si>
    <t>№ 01-10/15 від 02.10.2015р.</t>
  </si>
  <si>
    <t>№ 05-12/15 від 14.12.2015р.</t>
  </si>
  <si>
    <r>
      <t>*</t>
    </r>
    <r>
      <rPr>
        <vertAlign val="superscript"/>
        <sz val="9"/>
        <color rgb="FF150684"/>
        <rFont val="Arial"/>
        <family val="2"/>
        <charset val="204"/>
      </rPr>
      <t>13</t>
    </r>
    <r>
      <rPr>
        <sz val="9"/>
        <color rgb="FF150684"/>
        <rFont val="Arial"/>
        <family val="2"/>
        <charset val="204"/>
      </rPr>
      <t xml:space="preserve"> Для працівників  банківських установ комісія за зняття готівкових коштів в мережі банкоматів інших банків становитиме 0 UAH.</t>
    </r>
  </si>
  <si>
    <t>№ 07-02/16 від 24.02.2016р.</t>
  </si>
  <si>
    <r>
      <t>*</t>
    </r>
    <r>
      <rPr>
        <vertAlign val="superscript"/>
        <sz val="9"/>
        <color rgb="FF150684"/>
        <rFont val="Arial"/>
        <family val="2"/>
        <charset val="204"/>
      </rPr>
      <t xml:space="preserve">9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</si>
  <si>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*4</t>
    </r>
  </si>
  <si>
    <r>
      <t>Перерахування коштів в межах АТ «ПІРЕУС БАНК МКБ» між власними рахунками клієнта в банкоматах АТ «ПІРЕУС БАНК МКБ»*</t>
    </r>
    <r>
      <rPr>
        <vertAlign val="superscript"/>
        <sz val="11"/>
        <color rgb="FF150684"/>
        <rFont val="Arial"/>
        <family val="2"/>
        <charset val="204"/>
      </rPr>
      <t>5</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</si>
  <si>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1"/>
        <color rgb="FF150684"/>
        <rFont val="Arial"/>
        <family val="2"/>
        <charset val="204"/>
      </rPr>
      <t>6</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</si>
  <si>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1"/>
        <color rgb="FF150684"/>
        <rFont val="Arial"/>
        <family val="2"/>
        <charset val="204"/>
      </rPr>
      <t>6</t>
    </r>
  </si>
  <si>
    <r>
      <t>Термінове</t>
    </r>
    <r>
      <rPr>
        <vertAlign val="superscript"/>
        <sz val="11"/>
        <color rgb="FF150684"/>
        <rFont val="Arial"/>
        <family val="2"/>
        <charset val="204"/>
      </rPr>
      <t>*7</t>
    </r>
    <r>
      <rPr>
        <sz val="11"/>
        <color rgb="FF150684"/>
        <rFont val="Arial"/>
        <family val="2"/>
        <charset val="204"/>
      </rPr>
      <t xml:space="preserve"> оформлення платіжної картки</t>
    </r>
    <r>
      <rPr>
        <vertAlign val="superscript"/>
        <sz val="11"/>
        <color rgb="FF150684"/>
        <rFont val="Arial"/>
        <family val="2"/>
        <charset val="204"/>
      </rPr>
      <t>*8</t>
    </r>
  </si>
  <si>
    <r>
      <t>Комісія за зняття готівкових коштів в банкоматах Групи Піреус Банку за кордоном</t>
    </r>
    <r>
      <rPr>
        <vertAlign val="superscript"/>
        <sz val="11"/>
        <color rgb="FF150684"/>
        <rFont val="Arial"/>
        <family val="2"/>
        <charset val="204"/>
      </rPr>
      <t>*9</t>
    </r>
  </si>
  <si>
    <r>
      <t xml:space="preserve">Комісія за конвертацію </t>
    </r>
    <r>
      <rPr>
        <vertAlign val="superscript"/>
        <sz val="11"/>
        <color rgb="FF150684"/>
        <rFont val="Arial"/>
        <family val="2"/>
        <charset val="204"/>
      </rPr>
      <t>*10</t>
    </r>
  </si>
  <si>
    <r>
      <t>Надання  довідок держателю платіжної картки шляхом SMS-інформування</t>
    </r>
    <r>
      <rPr>
        <vertAlign val="superscript"/>
        <sz val="11"/>
        <color rgb="FF150684"/>
        <rFont val="Arial"/>
        <family val="2"/>
        <charset val="204"/>
      </rPr>
      <t xml:space="preserve">*11 </t>
    </r>
    <r>
      <rPr>
        <sz val="11"/>
        <color rgb="FF150684"/>
        <rFont val="Arial"/>
        <family val="2"/>
        <charset val="204"/>
      </rPr>
      <t>(щомісячно)</t>
    </r>
    <r>
      <rPr>
        <vertAlign val="superscript"/>
        <sz val="11"/>
        <color rgb="FF150684"/>
        <rFont val="Arial"/>
        <family val="2"/>
        <charset val="204"/>
      </rPr>
      <t xml:space="preserve"> </t>
    </r>
  </si>
  <si>
    <r>
      <t>0 UAH*</t>
    </r>
    <r>
      <rPr>
        <vertAlign val="superscript"/>
        <sz val="11"/>
        <color rgb="FF00009A"/>
        <rFont val="Arial"/>
        <family val="2"/>
        <charset val="204"/>
      </rPr>
      <t>12</t>
    </r>
  </si>
  <si>
    <r>
      <t>0 UAH*</t>
    </r>
    <r>
      <rPr>
        <vertAlign val="superscript"/>
        <sz val="11"/>
        <color rgb="FF00009A"/>
        <rFont val="Arial"/>
        <family val="2"/>
        <charset val="204"/>
      </rPr>
      <t>12</t>
    </r>
    <r>
      <rPr>
        <sz val="11"/>
        <color rgb="FF00009A"/>
        <rFont val="Arial"/>
        <family val="2"/>
        <charset val="204"/>
      </rPr>
      <t xml:space="preserve"> </t>
    </r>
  </si>
  <si>
    <r>
      <t>·  Стандартні*</t>
    </r>
    <r>
      <rPr>
        <vertAlign val="superscript"/>
        <sz val="11"/>
        <color rgb="FF150684"/>
        <rFont val="Arial"/>
        <family val="2"/>
        <charset val="204"/>
      </rPr>
      <t>13</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</si>
  <si>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*14</t>
    </r>
  </si>
  <si>
    <r>
      <rPr>
        <vertAlign val="superscript"/>
        <sz val="9"/>
        <color rgb="FF150684"/>
        <rFont val="Arial"/>
        <family val="2"/>
        <charset val="204"/>
      </rPr>
      <t xml:space="preserve">*4 </t>
    </r>
    <r>
      <rPr>
        <sz val="9"/>
        <color rgb="FF150684"/>
        <rFont val="Arial"/>
        <family val="2"/>
        <charset val="204"/>
      </rPr>
      <t>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</si>
  <si>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*8</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</si>
  <si>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9</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</si>
  <si>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10</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</si>
  <si>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*10</t>
    </r>
  </si>
  <si>
    <r>
      <t>Перерахування коштів в межах АТ “ ПІРЕУС БАНК МКБ ” на рахунки інших клієнтів*</t>
    </r>
    <r>
      <rPr>
        <vertAlign val="superscript"/>
        <sz val="11"/>
        <color rgb="FF150684"/>
        <rFont val="Arial"/>
        <family val="2"/>
        <charset val="204"/>
      </rPr>
      <t>10</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</si>
  <si>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10</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</si>
  <si>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*11</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</si>
  <si>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*11</t>
    </r>
  </si>
  <si>
    <r>
      <t>Термінове</t>
    </r>
    <r>
      <rPr>
        <vertAlign val="superscript"/>
        <sz val="10"/>
        <color rgb="FF150684"/>
        <rFont val="Arial"/>
        <family val="2"/>
        <charset val="204"/>
      </rPr>
      <t>*12</t>
    </r>
    <r>
      <rPr>
        <sz val="10"/>
        <color rgb="FF150684"/>
        <rFont val="Arial"/>
        <family val="2"/>
        <charset val="204"/>
      </rPr>
      <t xml:space="preserve"> оформлення платіжної картки</t>
    </r>
    <r>
      <rPr>
        <vertAlign val="superscript"/>
        <sz val="10"/>
        <color rgb="FF150684"/>
        <rFont val="Arial"/>
        <family val="2"/>
        <charset val="204"/>
      </rPr>
      <t>*13</t>
    </r>
  </si>
  <si>
    <r>
      <t>Комісія за зняття готівкових коштів в банкоматах Групи Піреус Банку за кордоном</t>
    </r>
    <r>
      <rPr>
        <vertAlign val="superscript"/>
        <sz val="10"/>
        <color rgb="FF150684"/>
        <rFont val="Arial"/>
        <family val="2"/>
        <charset val="204"/>
      </rPr>
      <t>*16</t>
    </r>
  </si>
  <si>
    <r>
      <t xml:space="preserve">Комісія за конвертацію </t>
    </r>
    <r>
      <rPr>
        <vertAlign val="superscript"/>
        <sz val="10"/>
        <color rgb="FF150684"/>
        <rFont val="Arial"/>
        <family val="2"/>
        <charset val="204"/>
      </rPr>
      <t>*17</t>
    </r>
  </si>
  <si>
    <r>
      <t>Надання довідок держателю платіжної картки шляхом SMS-інформування*</t>
    </r>
    <r>
      <rPr>
        <vertAlign val="superscript"/>
        <sz val="10"/>
        <color rgb="FF150684"/>
        <rFont val="Arial"/>
        <family val="2"/>
        <charset val="204"/>
      </rPr>
      <t>18</t>
    </r>
  </si>
  <si>
    <r>
      <t>·Стандартні</t>
    </r>
    <r>
      <rPr>
        <vertAlign val="superscript"/>
        <sz val="11"/>
        <color rgb="FF150684"/>
        <rFont val="Arial"/>
        <family val="2"/>
        <charset val="204"/>
      </rPr>
      <t>*19</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</si>
  <si>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*20</t>
    </r>
  </si>
  <si>
    <r>
      <t>*</t>
    </r>
    <r>
      <rPr>
        <vertAlign val="superscript"/>
        <sz val="9"/>
        <color rgb="FF150684"/>
        <rFont val="Arial"/>
        <family val="2"/>
        <charset val="204"/>
      </rPr>
      <t>9</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</si>
  <si>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*10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</si>
  <si>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*11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</si>
  <si>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12</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</si>
  <si>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13</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</si>
  <si>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14</t>
    </r>
    <r>
      <rPr>
        <sz val="9"/>
        <color rgb="FF150684"/>
        <rFont val="Arial"/>
        <family val="2"/>
        <charset val="204"/>
      </rPr>
      <t xml:space="preserve"> Для працівників  банківських установ комісія за зняття готівкових коштів в мережі банкоматів інших банків становитиме 0 UAH.</t>
    </r>
  </si>
  <si>
    <r>
      <rPr>
        <vertAlign val="superscript"/>
        <sz val="9"/>
        <color rgb="FF150684"/>
        <rFont val="Arial"/>
        <family val="2"/>
        <charset val="204"/>
      </rPr>
      <t xml:space="preserve">*15 </t>
    </r>
    <r>
      <rPr>
        <sz val="9"/>
        <color rgb="FF150684"/>
        <rFont val="Arial"/>
        <family val="2"/>
        <charset val="204"/>
      </rPr>
      <t>Для підприємств зі штатом від 700 осіб та для бюджетних організацій зі штатом від 150 осіб комісія за зняття готівкових коштів в мережі банкоматів інших банків становитиме:
    - 0 UAH для перших 5 операцій на місяць,
    - 1,5% + 5 UAH починаючи із 6 операції.</t>
    </r>
  </si>
  <si>
    <r>
      <t>*</t>
    </r>
    <r>
      <rPr>
        <vertAlign val="superscript"/>
        <sz val="9"/>
        <color rgb="FF150684"/>
        <rFont val="Arial"/>
        <family val="2"/>
        <charset val="204"/>
      </rPr>
      <t xml:space="preserve">16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</si>
  <si>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t>
    </r>
    <r>
      <rPr>
        <vertAlign val="superscript"/>
        <sz val="9"/>
        <color rgb="FF150684"/>
        <rFont val="Arial"/>
        <family val="2"/>
        <charset val="204"/>
      </rPr>
      <t>17</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</si>
  <si>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18</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</si>
  <si>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19</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</si>
  <si>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20</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</si>
  <si>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*12</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</si>
  <si>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13</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</si>
  <si>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14</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</si>
  <si>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*14</t>
    </r>
  </si>
  <si>
    <r>
      <t>Перерахування коштів в межах АТ “ ПІРЕУС БАНК МКБ ” на рахунки інших клієнтів*</t>
    </r>
    <r>
      <rPr>
        <vertAlign val="superscript"/>
        <sz val="11"/>
        <color rgb="FF150684"/>
        <rFont val="Arial"/>
        <family val="2"/>
        <charset val="204"/>
      </rPr>
      <t>14</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</si>
  <si>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14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</si>
  <si>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*15</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</si>
  <si>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*15</t>
    </r>
  </si>
  <si>
    <r>
      <t>Термінове</t>
    </r>
    <r>
      <rPr>
        <vertAlign val="superscript"/>
        <sz val="10"/>
        <color rgb="FF150684"/>
        <rFont val="Arial"/>
        <family val="2"/>
        <charset val="204"/>
      </rPr>
      <t>*16</t>
    </r>
    <r>
      <rPr>
        <sz val="10"/>
        <color rgb="FF150684"/>
        <rFont val="Arial"/>
        <family val="2"/>
        <charset val="204"/>
      </rPr>
      <t xml:space="preserve"> оформлення платіжної картки</t>
    </r>
    <r>
      <rPr>
        <vertAlign val="superscript"/>
        <sz val="10"/>
        <color rgb="FF150684"/>
        <rFont val="Arial"/>
        <family val="2"/>
        <charset val="204"/>
      </rPr>
      <t>*17</t>
    </r>
  </si>
  <si>
    <r>
      <t>Комісія за зняття готівкових коштів в банкоматах Групи Піреус Банку за кордоном</t>
    </r>
    <r>
      <rPr>
        <vertAlign val="superscript"/>
        <sz val="10"/>
        <color rgb="FF150684"/>
        <rFont val="Arial"/>
        <family val="2"/>
        <charset val="204"/>
      </rPr>
      <t>*18</t>
    </r>
  </si>
  <si>
    <r>
      <t xml:space="preserve">Комісія за конвертацію </t>
    </r>
    <r>
      <rPr>
        <vertAlign val="superscript"/>
        <sz val="10"/>
        <color rgb="FF150684"/>
        <rFont val="Arial"/>
        <family val="2"/>
        <charset val="204"/>
      </rPr>
      <t>*19</t>
    </r>
  </si>
  <si>
    <r>
      <t>Надання довідок держателю платіжної картки шляхом SMS-інформування*</t>
    </r>
    <r>
      <rPr>
        <vertAlign val="superscript"/>
        <sz val="10"/>
        <color rgb="FF150684"/>
        <rFont val="Arial"/>
        <family val="2"/>
        <charset val="204"/>
      </rPr>
      <t>20</t>
    </r>
  </si>
  <si>
    <r>
      <t>0 UAH*</t>
    </r>
    <r>
      <rPr>
        <vertAlign val="superscript"/>
        <sz val="11"/>
        <color rgb="FF150684"/>
        <rFont val="Arial"/>
        <family val="2"/>
        <charset val="204"/>
      </rPr>
      <t>21</t>
    </r>
  </si>
  <si>
    <r>
      <rPr>
        <vertAlign val="superscript"/>
        <sz val="9"/>
        <color rgb="FF150684"/>
        <rFont val="Arial"/>
        <family val="2"/>
        <charset val="204"/>
      </rPr>
      <t xml:space="preserve">*8 </t>
    </r>
    <r>
      <rPr>
        <sz val="9"/>
        <color rgb="FF150684"/>
        <rFont val="Arial"/>
        <family val="2"/>
        <charset val="204"/>
      </rPr>
      <t>Маються на увазі перекази, які використовують код торговця 7995.</t>
    </r>
  </si>
  <si>
    <r>
      <t>*</t>
    </r>
    <r>
      <rPr>
        <vertAlign val="superscript"/>
        <sz val="9"/>
        <color rgb="FF150684"/>
        <rFont val="Arial"/>
        <family val="2"/>
        <charset val="204"/>
      </rPr>
      <t>12</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</si>
  <si>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 xml:space="preserve">13 </t>
    </r>
    <r>
      <rPr>
        <sz val="9"/>
        <color rgb="FF150684"/>
        <rFont val="Arial"/>
        <family val="2"/>
        <charset val="204"/>
      </rPr>
      <t xml:space="preserve">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</si>
  <si>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*14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</si>
  <si>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*15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</si>
  <si>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16</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</si>
  <si>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17</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</si>
  <si>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 xml:space="preserve">18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</si>
  <si>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t>
    </r>
    <r>
      <rPr>
        <vertAlign val="superscript"/>
        <sz val="9"/>
        <color rgb="FF150684"/>
        <rFont val="Arial"/>
        <family val="2"/>
        <charset val="204"/>
      </rPr>
      <t>19</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</si>
  <si>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20,</t>
    </r>
    <r>
      <rPr>
        <sz val="9"/>
        <color rgb="FF150684"/>
        <rFont val="Arial"/>
        <family val="2"/>
        <charset val="204"/>
      </rPr>
      <t xml:space="preserve"> Послуга надається лише для номерів телефонів українських операторів мобільного зв’язку.</t>
    </r>
  </si>
  <si>
    <t>№ 05-02/16 від 08.02.2016р.</t>
  </si>
  <si>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1</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</si>
  <si>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2</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</si>
  <si>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3</t>
    </r>
  </si>
  <si>
    <r>
      <t>Перерахування коштів в межах АТ “ ПІРЕУС БАНК МКБ ” на рахунки інших клієнтів*</t>
    </r>
    <r>
      <rPr>
        <vertAlign val="superscript"/>
        <sz val="11"/>
        <color rgb="FF150684"/>
        <rFont val="Arial"/>
        <family val="2"/>
        <charset val="204"/>
      </rPr>
      <t>3</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</si>
  <si>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1"/>
        <color rgb="FF150684"/>
        <rFont val="Arial"/>
        <family val="2"/>
        <charset val="204"/>
      </rPr>
      <t>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</si>
  <si>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1"/>
        <color rgb="FF150684"/>
        <rFont val="Arial"/>
        <family val="2"/>
        <charset val="204"/>
      </rPr>
      <t>4</t>
    </r>
  </si>
  <si>
    <r>
      <t>Термінове</t>
    </r>
    <r>
      <rPr>
        <vertAlign val="superscript"/>
        <sz val="11"/>
        <color rgb="FF150684"/>
        <rFont val="Arial"/>
        <family val="2"/>
        <charset val="204"/>
      </rPr>
      <t>*5</t>
    </r>
    <r>
      <rPr>
        <sz val="11"/>
        <color rgb="FF150684"/>
        <rFont val="Arial"/>
        <family val="2"/>
        <charset val="204"/>
      </rPr>
      <t xml:space="preserve"> оформлення платіжної картки</t>
    </r>
    <r>
      <rPr>
        <vertAlign val="superscript"/>
        <sz val="11"/>
        <color rgb="FF150684"/>
        <rFont val="Arial"/>
        <family val="2"/>
        <charset val="204"/>
      </rPr>
      <t>*6</t>
    </r>
  </si>
  <si>
    <r>
      <t>Комісія за зняття готівкових коштів в банкоматах Групи Піреус Банку за кордоном</t>
    </r>
    <r>
      <rPr>
        <vertAlign val="superscript"/>
        <sz val="11"/>
        <color rgb="FF150684"/>
        <rFont val="Arial"/>
        <family val="2"/>
        <charset val="204"/>
      </rPr>
      <t>*7</t>
    </r>
  </si>
  <si>
    <r>
      <t>Комісія за конвертацію*</t>
    </r>
    <r>
      <rPr>
        <vertAlign val="superscript"/>
        <sz val="11"/>
        <color rgb="FF150684"/>
        <rFont val="Arial"/>
        <family val="2"/>
        <charset val="204"/>
      </rPr>
      <t>8</t>
    </r>
  </si>
  <si>
    <r>
      <t>Надання  довідок держателю платіжної картки шляхом SMS-інформування</t>
    </r>
    <r>
      <rPr>
        <vertAlign val="superscript"/>
        <sz val="11"/>
        <color rgb="FF150684"/>
        <rFont val="Arial"/>
        <family val="2"/>
        <charset val="204"/>
      </rPr>
      <t xml:space="preserve">*9 </t>
    </r>
    <r>
      <rPr>
        <sz val="11"/>
        <color rgb="FF150684"/>
        <rFont val="Arial"/>
        <family val="2"/>
        <charset val="204"/>
      </rPr>
      <t>(щомісячно)</t>
    </r>
    <r>
      <rPr>
        <vertAlign val="superscript"/>
        <sz val="11"/>
        <color rgb="FF150684"/>
        <rFont val="Arial"/>
        <family val="2"/>
        <charset val="204"/>
      </rPr>
      <t xml:space="preserve"> </t>
    </r>
  </si>
  <si>
    <r>
      <t>0 UAH*</t>
    </r>
    <r>
      <rPr>
        <vertAlign val="superscript"/>
        <sz val="11"/>
        <color rgb="FF00009A"/>
        <rFont val="Arial"/>
        <family val="2"/>
        <charset val="204"/>
      </rPr>
      <t>10</t>
    </r>
  </si>
  <si>
    <r>
      <t>·  Стандартні*</t>
    </r>
    <r>
      <rPr>
        <vertAlign val="superscript"/>
        <sz val="11"/>
        <color rgb="FF150684"/>
        <rFont val="Arial"/>
        <family val="2"/>
        <charset val="204"/>
      </rPr>
      <t>11</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</si>
  <si>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*12</t>
    </r>
  </si>
  <si>
    <r>
      <t>*</t>
    </r>
    <r>
      <rPr>
        <vertAlign val="superscript"/>
        <sz val="9"/>
        <color rgb="FF150684"/>
        <rFont val="Arial"/>
        <family val="2"/>
        <charset val="204"/>
      </rPr>
      <t>1</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</si>
  <si>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2</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</si>
  <si>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*3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</si>
  <si>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*4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</si>
  <si>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6</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</si>
  <si>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8</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</si>
  <si>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9</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</si>
  <si>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11</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</si>
  <si>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12</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</si>
  <si>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Комісія за конвертацію</t>
    </r>
    <r>
      <rPr>
        <vertAlign val="superscript"/>
        <sz val="11"/>
        <color rgb="FF150684"/>
        <rFont val="Arial"/>
        <family val="2"/>
        <charset val="204"/>
      </rPr>
      <t>*8</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</si>
  <si>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3</t>
    </r>
  </si>
  <si>
    <r>
      <t>*</t>
    </r>
    <r>
      <rPr>
        <vertAlign val="superscript"/>
        <sz val="9"/>
        <color rgb="FF150684"/>
        <rFont val="Arial"/>
        <family val="2"/>
        <charset val="204"/>
      </rPr>
      <t>3</t>
    </r>
    <r>
      <rPr>
        <sz val="9"/>
        <color rgb="FF150684"/>
        <rFont val="Arial"/>
        <family val="2"/>
        <charset val="204"/>
      </rPr>
      <t xml:space="preserve"> 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</si>
  <si>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6</t>
    </r>
  </si>
  <si>
    <r>
      <t>*</t>
    </r>
    <r>
      <rPr>
        <vertAlign val="superscript"/>
        <sz val="9"/>
        <color rgb="FF150684"/>
        <rFont val="Arial"/>
        <family val="2"/>
        <charset val="204"/>
      </rPr>
      <t>6</t>
    </r>
    <r>
      <rPr>
        <sz val="9"/>
        <color rgb="FF150684"/>
        <rFont val="Arial"/>
        <family val="2"/>
        <charset val="204"/>
      </rPr>
      <t xml:space="preserve"> 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</si>
  <si>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</si>
  <si>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*14</t>
    </r>
  </si>
  <si>
    <r>
      <t xml:space="preserve">Комісія за конвертацію </t>
    </r>
    <r>
      <rPr>
        <vertAlign val="superscript"/>
        <sz val="10"/>
        <color rgb="FF150684"/>
        <rFont val="Arial"/>
        <family val="2"/>
        <charset val="204"/>
      </rPr>
      <t>*15</t>
    </r>
  </si>
  <si>
    <r>
      <t>Надання довідок держателю платіжної картки шляхом SMS-інформування*</t>
    </r>
    <r>
      <rPr>
        <vertAlign val="superscript"/>
        <sz val="10"/>
        <color rgb="FF150684"/>
        <rFont val="Arial"/>
        <family val="2"/>
        <charset val="204"/>
      </rPr>
      <t>16</t>
    </r>
  </si>
  <si>
    <r>
      <t>·Стандартні</t>
    </r>
    <r>
      <rPr>
        <vertAlign val="superscript"/>
        <sz val="11"/>
        <color rgb="FF150684"/>
        <rFont val="Arial"/>
        <family val="2"/>
        <charset val="204"/>
      </rPr>
      <t>*17</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</si>
  <si>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*18</t>
    </r>
  </si>
  <si>
    <r>
      <t>*</t>
    </r>
    <r>
      <rPr>
        <vertAlign val="superscript"/>
        <sz val="9"/>
        <color rgb="FF150684"/>
        <rFont val="Arial"/>
        <family val="2"/>
        <charset val="204"/>
      </rPr>
      <t>7</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</si>
  <si>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15</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</si>
  <si>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16</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</si>
  <si>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17</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</si>
  <si>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18</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</si>
  <si>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</si>
  <si>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7</t>
    </r>
  </si>
  <si>
    <r>
      <t>Термінове</t>
    </r>
    <r>
      <rPr>
        <vertAlign val="superscript"/>
        <sz val="10"/>
        <color rgb="FF150684"/>
        <rFont val="Arial"/>
        <family val="2"/>
        <charset val="204"/>
      </rPr>
      <t>*8</t>
    </r>
    <r>
      <rPr>
        <sz val="10"/>
        <color rgb="FF150684"/>
        <rFont val="Arial"/>
        <family val="2"/>
        <charset val="204"/>
      </rPr>
      <t xml:space="preserve"> оформлення платіжної картки</t>
    </r>
    <r>
      <rPr>
        <vertAlign val="superscript"/>
        <sz val="10"/>
        <color rgb="FF150684"/>
        <rFont val="Arial"/>
        <family val="2"/>
        <charset val="204"/>
      </rPr>
      <t>*9</t>
    </r>
  </si>
  <si>
    <r>
      <t>*</t>
    </r>
    <r>
      <rPr>
        <vertAlign val="superscript"/>
        <sz val="9"/>
        <color rgb="FF150684"/>
        <rFont val="Arial"/>
        <family val="2"/>
        <charset val="204"/>
      </rPr>
      <t>4</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</si>
  <si>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10</t>
    </r>
    <r>
      <rPr>
        <sz val="9"/>
        <color rgb="FF150684"/>
        <rFont val="Arial"/>
        <family val="2"/>
        <charset val="204"/>
      </rPr>
      <t xml:space="preserve"> Для підприємств зі штатом від 700 осіб та для бюджетних організацій зі штатом від 150 осіб комісія за зняття готівкових коштів в мережі банкоматів інших банків становитиме:
    - 0 UAH для перших 5 операцій на місяць,
    - 1,5% + 5 UAH починаючи із 6 операції.</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</si>
  <si>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5</t>
    </r>
  </si>
  <si>
    <r>
      <t>Термінове</t>
    </r>
    <r>
      <rPr>
        <vertAlign val="superscript"/>
        <sz val="10"/>
        <color rgb="FF150684"/>
        <rFont val="Arial"/>
        <family val="2"/>
        <charset val="204"/>
      </rPr>
      <t>*9</t>
    </r>
    <r>
      <rPr>
        <sz val="10"/>
        <color rgb="FF150684"/>
        <rFont val="Arial"/>
        <family val="2"/>
        <charset val="204"/>
      </rPr>
      <t xml:space="preserve"> </t>
    </r>
    <r>
      <rPr>
        <sz val="11"/>
        <color rgb="FF150684"/>
        <rFont val="Arial"/>
        <family val="2"/>
        <charset val="204"/>
      </rPr>
      <t>оформлення платіжної картки</t>
    </r>
    <r>
      <rPr>
        <vertAlign val="superscript"/>
        <sz val="10"/>
        <color rgb="FF150684"/>
        <rFont val="Arial"/>
        <family val="2"/>
        <charset val="204"/>
      </rPr>
      <t>*10</t>
    </r>
  </si>
  <si>
    <r>
      <t>0 UAH</t>
    </r>
    <r>
      <rPr>
        <vertAlign val="superscript"/>
        <sz val="11"/>
        <color rgb="FF150684"/>
        <rFont val="Arial"/>
        <family val="2"/>
        <charset val="204"/>
      </rPr>
      <t>*14</t>
    </r>
  </si>
  <si>
    <r>
      <t>*</t>
    </r>
    <r>
      <rPr>
        <vertAlign val="superscript"/>
        <sz val="9"/>
        <color rgb="FF150684"/>
        <rFont val="Arial"/>
        <family val="2"/>
        <charset val="204"/>
      </rPr>
      <t>5</t>
    </r>
    <r>
      <rPr>
        <sz val="9"/>
        <color rgb="FF150684"/>
        <rFont val="Arial"/>
        <family val="2"/>
        <charset val="204"/>
      </rPr>
      <t xml:space="preserve"> Маються на увазі перекази, які використовують код торговця 7995.</t>
    </r>
  </si>
  <si>
    <r>
      <t>Комісія за зняття готівкових коштів в банкоматах Групи Піреус Банку за кордоном</t>
    </r>
    <r>
      <rPr>
        <vertAlign val="superscript"/>
        <sz val="10"/>
        <color rgb="FF150684"/>
        <rFont val="Arial"/>
        <family val="2"/>
        <charset val="204"/>
      </rPr>
      <t>*13</t>
    </r>
  </si>
  <si>
    <r>
      <t xml:space="preserve">Комісія за конвертацію </t>
    </r>
    <r>
      <rPr>
        <vertAlign val="superscript"/>
        <sz val="10"/>
        <color rgb="FF150684"/>
        <rFont val="Arial"/>
        <family val="2"/>
        <charset val="204"/>
      </rPr>
      <t>*14</t>
    </r>
  </si>
  <si>
    <r>
      <t>Надання довідок держателю платіжної картки шляхом SMS-інформування*</t>
    </r>
    <r>
      <rPr>
        <vertAlign val="superscript"/>
        <sz val="10"/>
        <color rgb="FF150684"/>
        <rFont val="Arial"/>
        <family val="2"/>
        <charset val="204"/>
      </rPr>
      <t>15</t>
    </r>
  </si>
  <si>
    <r>
      <t>·Стандартні</t>
    </r>
    <r>
      <rPr>
        <vertAlign val="superscript"/>
        <sz val="11"/>
        <color rgb="FF150684"/>
        <rFont val="Arial"/>
        <family val="2"/>
        <charset val="204"/>
      </rPr>
      <t>*16</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</si>
  <si>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*17</t>
    </r>
  </si>
  <si>
    <r>
      <t>*</t>
    </r>
    <r>
      <rPr>
        <vertAlign val="superscript"/>
        <sz val="9"/>
        <color rgb="FF150684"/>
        <rFont val="Arial"/>
        <family val="2"/>
        <charset val="204"/>
      </rPr>
      <t>14</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</si>
  <si>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15</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</si>
  <si>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16</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</si>
  <si>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17</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</si>
  <si>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МКБ»*8</t>
  </si>
  <si>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</si>
  <si>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*10</t>
    </r>
  </si>
  <si>
    <r>
      <t xml:space="preserve">Комісія за конвертацію </t>
    </r>
    <r>
      <rPr>
        <vertAlign val="superscript"/>
        <sz val="10"/>
        <color rgb="FF150684"/>
        <rFont val="Arial"/>
        <family val="2"/>
        <charset val="204"/>
      </rPr>
      <t>*11</t>
    </r>
  </si>
  <si>
    <r>
      <t>Надання довідок держателю платіжної картки шляхом SMS-інформування*</t>
    </r>
    <r>
      <rPr>
        <vertAlign val="superscript"/>
        <sz val="10"/>
        <color rgb="FF150684"/>
        <rFont val="Arial"/>
        <family val="2"/>
        <charset val="204"/>
      </rPr>
      <t>12</t>
    </r>
  </si>
  <si>
    <r>
      <t>0 UAH</t>
    </r>
    <r>
      <rPr>
        <vertAlign val="superscript"/>
        <sz val="11"/>
        <color rgb="FF150684"/>
        <rFont val="Arial"/>
        <family val="2"/>
        <charset val="204"/>
      </rPr>
      <t>*13</t>
    </r>
  </si>
  <si>
    <t>№ 10-04/16 від 28.04.2016р.</t>
  </si>
  <si>
    <t>Запит балансу в банкоматах інших банків  \ Надання міні-виписки в банкоматах  АТ «ПІРЕУС БАНК МКБ»</t>
  </si>
  <si>
    <r>
      <t>0 UAH – перші 5 операцій на місяць
1,5% + 5 UAH – починаючи з 6 операції*</t>
    </r>
    <r>
      <rPr>
        <vertAlign val="superscript"/>
        <sz val="11"/>
        <color rgb="FF150684"/>
        <rFont val="Arial"/>
        <family val="2"/>
        <charset val="204"/>
      </rPr>
      <t>14</t>
    </r>
  </si>
  <si>
    <r>
      <t>0 UAH – перші 5 операцій на місяць
1,5% + 5 UAH – починаючи з 6 операції*</t>
    </r>
    <r>
      <rPr>
        <vertAlign val="superscript"/>
        <sz val="11"/>
        <color rgb="FF150684"/>
        <rFont val="Arial"/>
        <family val="2"/>
        <charset val="204"/>
      </rPr>
      <t>15</t>
    </r>
  </si>
  <si>
    <t>Комісія за зняття готівкових коштів в касах інших банків України</t>
  </si>
  <si>
    <t>Запит балансу в банкоматах інших банків \ Надання міні-виписки в банкоматах  АТ «ПІРЕУС БАНК МКБ»</t>
  </si>
  <si>
    <r>
      <t>0 UAH – перші 5 операцій на місяць
1,5% + 5 UAH – починаючи з 6 операції*</t>
    </r>
    <r>
      <rPr>
        <vertAlign val="superscript"/>
        <sz val="11"/>
        <color rgb="FF150684"/>
        <rFont val="Arial"/>
        <family val="2"/>
        <charset val="204"/>
      </rPr>
      <t>13</t>
    </r>
  </si>
  <si>
    <r>
      <t>0 UAH – перші 5 операцій на місяць
1,5% + 5 UAH – починаючи з 6 операції*</t>
    </r>
    <r>
      <rPr>
        <vertAlign val="superscript"/>
        <sz val="11"/>
        <color rgb="FF150684"/>
        <rFont val="Arial"/>
        <family val="2"/>
        <charset val="204"/>
      </rPr>
      <t>10</t>
    </r>
  </si>
  <si>
    <r>
      <t>Тарифний пакет «Престиж»</t>
    </r>
    <r>
      <rPr>
        <b/>
        <vertAlign val="superscript"/>
        <sz val="14"/>
        <color rgb="FF150684"/>
        <rFont val="Arial"/>
        <family val="2"/>
        <charset val="204"/>
      </rPr>
      <t>*1,2</t>
    </r>
  </si>
  <si>
    <r>
      <t>*</t>
    </r>
    <r>
      <rPr>
        <vertAlign val="superscript"/>
        <sz val="9"/>
        <color rgb="FF150684"/>
        <rFont val="Arial"/>
        <family val="2"/>
        <charset val="204"/>
      </rPr>
      <t>22</t>
    </r>
    <r>
      <rPr>
        <sz val="9"/>
        <color rgb="FF150684"/>
        <rFont val="Arial"/>
        <family val="2"/>
        <charset val="204"/>
      </rPr>
      <t xml:space="preserve">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r>
  </si>
  <si>
    <t>№ 03-07/18 від 03.07.2018р.</t>
  </si>
  <si>
    <r>
      <t>Комісія за зняття готівкових коштів в мережі банкоматів інших банків України*</t>
    </r>
    <r>
      <rPr>
        <sz val="8"/>
        <color rgb="FF150684"/>
        <rFont val="Arial"/>
        <family val="2"/>
        <charset val="204"/>
      </rPr>
      <t>22</t>
    </r>
  </si>
  <si>
    <t>*16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</si>
  <si>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r>
      <t>Комісія за зняття готівкових коштів в мережі банкоматів інших банків України</t>
    </r>
    <r>
      <rPr>
        <sz val="8"/>
        <color rgb="FF150684"/>
        <rFont val="Arial"/>
        <family val="2"/>
        <charset val="204"/>
      </rPr>
      <t>*16</t>
    </r>
  </si>
  <si>
    <t>*17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</si>
  <si>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r>
      <t>Комісія за зняття готівкових коштів в мережі банкоматів інших банків України*</t>
    </r>
    <r>
      <rPr>
        <sz val="8"/>
        <color rgb="FF150684"/>
        <rFont val="Arial"/>
        <family val="2"/>
        <charset val="204"/>
      </rPr>
      <t>17</t>
    </r>
  </si>
  <si>
    <t>*18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</si>
  <si>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r>
      <t>Комісія за зняття готівкових коштів в мережі банкоматів інших банків України*</t>
    </r>
    <r>
      <rPr>
        <sz val="8"/>
        <color rgb="FF150684"/>
        <rFont val="Arial"/>
        <family val="2"/>
        <charset val="204"/>
      </rPr>
      <t>18</t>
    </r>
  </si>
  <si>
    <r>
      <t>Комісія за зняття готівкових коштів в мережі банкоматів інших банків України</t>
    </r>
    <r>
      <rPr>
        <sz val="8"/>
        <color rgb="FF150684"/>
        <rFont val="Arial"/>
        <family val="2"/>
        <charset val="204"/>
      </rPr>
      <t>*17</t>
    </r>
  </si>
  <si>
    <r>
      <t>*</t>
    </r>
    <r>
      <rPr>
        <vertAlign val="superscript"/>
        <sz val="9"/>
        <color rgb="FF150684"/>
        <rFont val="Arial"/>
        <family val="2"/>
        <charset val="204"/>
      </rPr>
      <t>13</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</si>
  <si>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14</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</si>
  <si>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10</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</si>
  <si>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5</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</si>
  <si>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t>
    </r>
    <r>
      <rPr>
        <vertAlign val="superscript"/>
        <sz val="9"/>
        <color rgb="FF150684"/>
        <rFont val="Arial"/>
        <family val="2"/>
        <charset val="204"/>
      </rPr>
      <t>6</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</si>
  <si>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t>
    </r>
    <r>
      <rPr>
        <vertAlign val="superscript"/>
        <sz val="9"/>
        <color rgb="FF150684"/>
        <rFont val="Arial"/>
        <family val="2"/>
        <charset val="204"/>
      </rPr>
      <t>21</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</si>
  <si>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9</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</si>
  <si>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t>0,75%**</t>
  </si>
  <si>
    <t>** Для коштів клієнта, що були раніше відправлені клієнтом та повернулися з рахунку нез'ясованих сум  банка-отримувача,  розмір тарифу дорівнює 0 грн. У випадку повернення коштів з інших рахунків банку-отримувача початкового платежу, відмінних від рахунку нез’ясованих сум, рішення щодо компенсації комісії за зарахування коштів приймається банком виключно на підставі заяви клієнта, після аналізу цільового призначення отриманих коштів.</t>
  </si>
  <si>
    <t>№ 14-11/18 від 30.11.2018р.</t>
  </si>
  <si>
    <t>Відновлення  ПІН-коду в POS-терміналах АТ «ПІРЕУС БАНК МКБ» (протягом строку дії картки)</t>
  </si>
  <si>
    <t xml:space="preserve">Відновлення  ПІН-коду в POS-терміналах АТ «ПІРЕУС БАНК МКБ» (протягом строку дії картки) </t>
  </si>
  <si>
    <t>Затверджені Протоколами Тарифного комітету</t>
  </si>
  <si>
    <t>Протоколом Правління</t>
  </si>
  <si>
    <t>№05-04/19 від 05.04.2019 р</t>
  </si>
  <si>
    <t xml:space="preserve">Безготівкове зарахування коштів в рамках зарплатного проекту та інші зарахування в межах банку </t>
  </si>
  <si>
    <t>Комісія за зняття готівкових коштів за кордоном (крім банкоматів Групи Піреус Банку)</t>
  </si>
  <si>
    <t>№10-05/19 від 31.05.2019 р</t>
  </si>
  <si>
    <t>** Для коштів клієнта, що були раніше відправлені клієнтом та повернулися з рахунка нез'ясованих сум банка-отримувача або не були виконані банком-кореспондентом або банком отримувача на підставі внутрішньої політики Коплаєнс контролю банку-кореспонденту або банку отримувача, розмір тарифу дорівнює 0 грн. У випадку повернення коштів з інших рахунків банку-отримувача початкового платежу, відмінних від рахунку нез’ясованих сум, рішення щодо компенсації комісії за зарахування коштів приймається банком виключно на підставі заяви клієнта, після аналізу цільового призначення отриманих коштів.</t>
  </si>
  <si>
    <t>*17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</si>
  <si>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6 *17</t>
    </r>
  </si>
  <si>
    <t>*18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</si>
  <si>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8 *18</t>
    </r>
  </si>
  <si>
    <t>*19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</si>
  <si>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9 *19</t>
    </r>
  </si>
  <si>
    <r>
      <t>*</t>
    </r>
    <r>
      <rPr>
        <sz val="8"/>
        <color rgb="FF150684"/>
        <rFont val="Arial"/>
        <family val="2"/>
        <charset val="204"/>
      </rPr>
      <t>17</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</si>
  <si>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8 *17</t>
    </r>
  </si>
  <si>
    <r>
      <rPr>
        <sz val="8"/>
        <color rgb="FF150684"/>
        <rFont val="Arial"/>
        <family val="2"/>
        <charset val="204"/>
      </rPr>
      <t xml:space="preserve"> *18</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</si>
  <si>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rPr>
        <sz val="8"/>
        <color rgb="FF150684"/>
        <rFont val="Arial"/>
        <family val="2"/>
        <charset val="204"/>
      </rPr>
      <t xml:space="preserve">*17 </t>
    </r>
    <r>
      <rPr>
        <sz val="9"/>
        <color rgb="FF150684"/>
        <rFont val="Arial"/>
        <family val="2"/>
        <charset val="204"/>
      </rPr>
      <t>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</si>
  <si>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7 *18</t>
    </r>
  </si>
  <si>
    <r>
      <t>*</t>
    </r>
    <r>
      <rPr>
        <sz val="8"/>
        <color rgb="FF150684"/>
        <rFont val="Arial"/>
        <family val="2"/>
        <charset val="204"/>
      </rPr>
      <t>16</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</si>
  <si>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6 *16</t>
    </r>
  </si>
  <si>
    <r>
      <t>*</t>
    </r>
    <r>
      <rPr>
        <sz val="8"/>
        <color rgb="FF150684"/>
        <rFont val="Arial"/>
        <family val="2"/>
        <charset val="204"/>
      </rPr>
      <t>19</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</si>
  <si>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t>
    </r>
    <r>
      <rPr>
        <sz val="8"/>
        <color rgb="FF150684"/>
        <rFont val="Arial"/>
        <family val="2"/>
        <charset val="204"/>
      </rPr>
      <t>15</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</si>
  <si>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5 *15</t>
    </r>
  </si>
  <si>
    <r>
      <t>*</t>
    </r>
    <r>
      <rPr>
        <sz val="8"/>
        <color rgb="FF150684"/>
        <rFont val="Arial"/>
        <family val="2"/>
        <charset val="204"/>
      </rPr>
      <t>13</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</si>
  <si>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3 *13</t>
    </r>
  </si>
  <si>
    <r>
      <t>*</t>
    </r>
    <r>
      <rPr>
        <sz val="8"/>
        <color rgb="FF150684"/>
        <rFont val="Arial"/>
        <family val="2"/>
        <charset val="204"/>
      </rPr>
      <t>6</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</si>
  <si>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2 *6</t>
    </r>
  </si>
  <si>
    <t>№ 08-07/19 від 05.07.2019р.</t>
  </si>
  <si>
    <t>№ 12-07/19 від 15.07.2019р</t>
  </si>
  <si>
    <t>Перша операція 0 UAH,
починаючи з другої - 5 UAH</t>
  </si>
  <si>
    <t>№ 15-01/20 від 31.01.2020р</t>
  </si>
  <si>
    <r>
      <t>*</t>
    </r>
    <r>
      <rPr>
        <vertAlign val="superscript"/>
        <sz val="9"/>
        <color rgb="FF150684"/>
        <rFont val="Arial"/>
        <family val="2"/>
        <charset val="204"/>
      </rPr>
      <t xml:space="preserve">10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</si>
  <si>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13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</si>
  <si>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12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</si>
  <si>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11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</si>
  <si>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14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</si>
  <si>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9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</si>
  <si>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7 </t>
    </r>
    <r>
      <rPr>
        <sz val="9"/>
        <color rgb="FF150684"/>
        <rFont val="Arial"/>
        <family val="2"/>
        <charset val="204"/>
      </rPr>
      <t>Банкомати Групи Піреус Банку за кордоном.</t>
    </r>
  </si>
  <si>
    <t>Зміна ПІН-коду в банкоматах АТ “ПІРЕУС БАНК МКБ”</t>
  </si>
  <si>
    <r>
      <t>*</t>
    </r>
    <r>
      <rPr>
        <vertAlign val="superscript"/>
        <sz val="9"/>
        <color rgb="FF150684"/>
        <rFont val="Arial"/>
        <family val="2"/>
        <charset val="204"/>
      </rPr>
      <t>5</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</si>
  <si>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7</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</si>
  <si>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10</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</si>
  <si>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11</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</si>
  <si>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8</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</si>
  <si>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9</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</si>
  <si>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t>№2-06/21 від 01.06.2021 р.</t>
  </si>
  <si>
    <t xml:space="preserve">Комісія за зняття готівкових коштів в банкоматах  АТ «ПІРЕУС БАНК МКБ»/АТ "Ощадбанк"
</t>
  </si>
  <si>
    <t>Комісія за зняття готівкових коштів в банкоматах  АТ «ПІРЕУС БАНК МКБ»/АТ "Ощадбанк"</t>
  </si>
  <si>
    <r>
      <t>Комісія за зняття готівкових коштів в банкоматах  АТ «ПІРЕУС БАНК МКБ»/АТ "Ощадбанк"</t>
    </r>
    <r>
      <rPr>
        <vertAlign val="superscript"/>
        <sz val="11"/>
        <color rgb="FF150684"/>
        <rFont val="Arial"/>
        <family val="2"/>
        <charset val="204"/>
      </rPr>
      <t>*3</t>
    </r>
  </si>
  <si>
    <t>Не стягується</t>
  </si>
  <si>
    <t>№6-04/22 від 29.04.2022</t>
  </si>
  <si>
    <t xml:space="preserve">Готівкове поповнення рахунку  власником або довіреною особою в касі та банкоматах Банку </t>
  </si>
  <si>
    <t>№ 3-09/22 від 12.09.2022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</si>
</sst>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_-;_-* &quot;-&quot;??_₴_-;_-@_-"/>
  </numFmts>
  <fonts count="25" x14ac:knownFonts="1">
    <font>
      <sz val="11"/>
      <color theme="1"/>
      <name val="Calibri"/>
      <family val="2"/>
      <charset val="204"/>
      <scheme val="minor"/>
    </font>
    <font>
      <sz val="11"/>
      <color theme="1"/>
      <name val="Calibri"/>
      <family val="2"/>
      <charset val="204"/>
      <scheme val="minor"/>
    </font>
    <font>
      <b/>
      <sz val="11"/>
      <color rgb="FF150684"/>
      <name val="Arial"/>
      <family val="2"/>
      <charset val="204"/>
    </font>
    <font>
      <sz val="10"/>
      <color rgb="FF150684"/>
      <name val="Arial"/>
      <family val="2"/>
      <charset val="204"/>
    </font>
    <font>
      <sz val="10"/>
      <color theme="1"/>
      <name val="Calibri"/>
      <family val="2"/>
      <charset val="204"/>
      <scheme val="minor"/>
    </font>
    <font>
      <vertAlign val="superscript"/>
      <sz val="10"/>
      <color rgb="FF150684"/>
      <name val="Arial"/>
      <family val="2"/>
      <charset val="204"/>
    </font>
    <font>
      <sz val="11"/>
      <color theme="1"/>
      <name val="Arial"/>
      <family val="2"/>
      <charset val="204"/>
    </font>
    <font>
      <b/>
      <sz val="12"/>
      <color rgb="FF150684"/>
      <name val="Arial"/>
      <family val="2"/>
      <charset val="204"/>
    </font>
    <font>
      <sz val="11"/>
      <color rgb="FF150684"/>
      <name val="Arial"/>
      <family val="2"/>
      <charset val="204"/>
    </font>
    <font>
      <b/>
      <sz val="14"/>
      <color rgb="FF150684"/>
      <name val="Arial"/>
      <family val="2"/>
      <charset val="204"/>
    </font>
    <font>
      <vertAlign val="superscript"/>
      <sz val="11"/>
      <color theme="1"/>
      <name val="Arial"/>
      <family val="2"/>
      <charset val="204"/>
    </font>
    <font>
      <vertAlign val="superscript"/>
      <sz val="11"/>
      <color rgb="FF150684"/>
      <name val="Arial"/>
      <family val="2"/>
      <charset val="204"/>
    </font>
    <font>
      <sz val="11"/>
      <color rgb="FF00009A"/>
      <name val="Arial"/>
      <family val="2"/>
      <charset val="204"/>
    </font>
    <font>
      <vertAlign val="superscript"/>
      <sz val="11"/>
      <color rgb="FF00009A"/>
      <name val="Arial"/>
      <family val="2"/>
      <charset val="204"/>
    </font>
    <font>
      <sz val="9"/>
      <color rgb="FF150684"/>
      <name val="Arial"/>
      <family val="2"/>
      <charset val="204"/>
    </font>
    <font>
      <vertAlign val="superscript"/>
      <sz val="9"/>
      <color rgb="FF150684"/>
      <name val="Arial"/>
      <family val="2"/>
      <charset val="204"/>
    </font>
    <font>
      <b/>
      <vertAlign val="superscript"/>
      <sz val="14"/>
      <color rgb="FF150684"/>
      <name val="Arial"/>
      <family val="2"/>
      <charset val="204"/>
    </font>
    <font>
      <b/>
      <sz val="10"/>
      <color rgb="FF150684"/>
      <name val="Arial"/>
      <family val="2"/>
      <charset val="204"/>
    </font>
    <font>
      <b/>
      <vertAlign val="superscript"/>
      <sz val="12"/>
      <color rgb="FF150684"/>
      <name val="Arial"/>
      <family val="2"/>
      <charset val="204"/>
    </font>
    <font>
      <sz val="12"/>
      <color rgb="FF150684"/>
      <name val="Arial"/>
      <family val="2"/>
      <charset val="204"/>
    </font>
    <font>
      <u/>
      <sz val="11"/>
      <color theme="10"/>
      <name val="Calibri"/>
      <family val="2"/>
      <charset val="204"/>
      <scheme val="minor"/>
    </font>
    <font>
      <u/>
      <sz val="14"/>
      <color theme="10"/>
      <name val="Calibri"/>
      <family val="2"/>
      <charset val="204"/>
      <scheme val="minor"/>
    </font>
    <font>
      <b/>
      <sz val="12"/>
      <color rgb="FFFF0000"/>
      <name val="Arial"/>
      <family val="2"/>
      <charset val="204"/>
    </font>
    <font>
      <sz val="8"/>
      <color rgb="FF150684"/>
      <name val="Arial"/>
      <family val="2"/>
      <charset val="204"/>
    </font>
    <font>
      <b/>
      <sz val="7"/>
      <color rgb="FF002060"/>
      <name val="Arial"/>
      <family val="2"/>
      <charset val="204"/>
    </font>
  </fonts>
  <fills count="8">
    <fill>
      <patternFill patternType="none"/>
    </fill>
    <fill>
      <patternFill patternType="gray125"/>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310">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xf>
    <xf numFmtId="0" fontId="7" fillId="3" borderId="1" xfId="0" applyFont="1" applyFill="1" applyBorder="1" applyAlignment="1">
      <alignment horizontal="center"/>
    </xf>
    <xf numFmtId="0" fontId="8" fillId="0" borderId="1" xfId="0" applyFont="1" applyBorder="1"/>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9" xfId="0" applyFont="1" applyBorder="1" applyAlignment="1">
      <alignment vertical="center" wrapText="1"/>
    </xf>
    <xf numFmtId="0" fontId="8" fillId="0" borderId="10" xfId="0" applyFont="1" applyBorder="1" applyAlignment="1">
      <alignment horizontal="left" vertical="center" wrapText="1" indent="1"/>
    </xf>
    <xf numFmtId="0" fontId="8" fillId="0" borderId="11" xfId="0" applyFont="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8" fillId="0" borderId="1" xfId="0" applyFont="1" applyBorder="1" applyAlignment="1">
      <alignment horizontal="center" vertical="center" wrapText="1"/>
    </xf>
    <xf numFmtId="0" fontId="8" fillId="0" borderId="10" xfId="0" applyFont="1" applyBorder="1" applyAlignment="1">
      <alignment vertical="center" wrapText="1"/>
    </xf>
    <xf numFmtId="0" fontId="12" fillId="0" borderId="1" xfId="0" applyFont="1" applyBorder="1" applyAlignment="1">
      <alignment horizontal="center" vertical="center" wrapText="1"/>
    </xf>
    <xf numFmtId="0" fontId="8" fillId="0" borderId="1" xfId="0" applyFont="1" applyBorder="1" applyAlignment="1">
      <alignment wrapText="1"/>
    </xf>
    <xf numFmtId="0" fontId="0" fillId="0" borderId="0" xfId="0" applyAlignment="1">
      <alignment wrapText="1"/>
    </xf>
    <xf numFmtId="0" fontId="8" fillId="0" borderId="12" xfId="0" applyFont="1" applyBorder="1" applyAlignment="1">
      <alignment wrapText="1"/>
    </xf>
    <xf numFmtId="0" fontId="8" fillId="0" borderId="9" xfId="0" applyFont="1" applyBorder="1" applyAlignment="1">
      <alignment wrapText="1"/>
    </xf>
    <xf numFmtId="0" fontId="2" fillId="2" borderId="11" xfId="0" applyFont="1" applyFill="1" applyBorder="1" applyAlignment="1">
      <alignment horizontal="left" vertical="center" wrapText="1"/>
    </xf>
    <xf numFmtId="0" fontId="8" fillId="0" borderId="10" xfId="0" applyFont="1" applyBorder="1" applyAlignment="1">
      <alignment wrapText="1"/>
    </xf>
    <xf numFmtId="0" fontId="8" fillId="0" borderId="11" xfId="0" applyFont="1" applyBorder="1" applyAlignment="1">
      <alignment wrapText="1"/>
    </xf>
    <xf numFmtId="0" fontId="14" fillId="0" borderId="0" xfId="0" applyFont="1"/>
    <xf numFmtId="0" fontId="7" fillId="4" borderId="13" xfId="0" applyFont="1" applyFill="1" applyBorder="1" applyAlignment="1">
      <alignment vertical="center" wrapText="1"/>
    </xf>
    <xf numFmtId="0" fontId="7" fillId="4" borderId="14" xfId="0" applyFont="1" applyFill="1" applyBorder="1" applyAlignment="1">
      <alignment vertical="center" wrapText="1"/>
    </xf>
    <xf numFmtId="0" fontId="17" fillId="3" borderId="1" xfId="0" applyFont="1" applyFill="1" applyBorder="1" applyAlignment="1">
      <alignment horizontal="center"/>
    </xf>
    <xf numFmtId="0" fontId="9" fillId="4" borderId="12" xfId="0" applyFont="1" applyFill="1" applyBorder="1" applyAlignment="1">
      <alignment vertical="center" wrapText="1"/>
    </xf>
    <xf numFmtId="0" fontId="17" fillId="2" borderId="1" xfId="0" applyFont="1" applyFill="1" applyBorder="1" applyAlignment="1">
      <alignment horizontal="center" vertical="center" wrapText="1"/>
    </xf>
    <xf numFmtId="0" fontId="7" fillId="4" borderId="12"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8" fillId="0" borderId="9" xfId="0" applyFont="1" applyBorder="1" applyAlignment="1">
      <alignment horizontal="left" vertical="top"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14" fillId="0" borderId="0"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xf numFmtId="0" fontId="8" fillId="0" borderId="21" xfId="0" applyFont="1" applyBorder="1" applyAlignment="1">
      <alignment vertical="center"/>
    </xf>
    <xf numFmtId="0" fontId="8" fillId="0" borderId="21" xfId="0" applyFont="1" applyBorder="1" applyAlignment="1">
      <alignment vertical="center" wrapText="1"/>
    </xf>
    <xf numFmtId="0" fontId="8" fillId="0" borderId="21" xfId="0" applyFont="1" applyBorder="1" applyAlignment="1">
      <alignment horizontal="left" vertical="center" wrapText="1" indent="1"/>
    </xf>
    <xf numFmtId="0" fontId="2" fillId="2" borderId="21" xfId="0" applyFont="1" applyFill="1" applyBorder="1" applyAlignment="1">
      <alignment horizontal="left" vertical="center" wrapText="1"/>
    </xf>
    <xf numFmtId="0" fontId="2" fillId="2" borderId="22" xfId="0" applyFont="1" applyFill="1" applyBorder="1" applyAlignment="1">
      <alignment vertical="center" wrapText="1"/>
    </xf>
    <xf numFmtId="0" fontId="8" fillId="0" borderId="23" xfId="0" applyFont="1" applyBorder="1" applyAlignment="1">
      <alignment vertical="center" wrapText="1"/>
    </xf>
    <xf numFmtId="0" fontId="14" fillId="0" borderId="0" xfId="0" applyFont="1" applyBorder="1" applyAlignment="1">
      <alignment vertical="center" wrapText="1"/>
    </xf>
    <xf numFmtId="0" fontId="8" fillId="0" borderId="1" xfId="0" applyFont="1" applyBorder="1" applyAlignment="1">
      <alignment horizontal="center" vertical="center"/>
    </xf>
    <xf numFmtId="0" fontId="14" fillId="0" borderId="0"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1" applyNumberFormat="1" applyFont="1" applyBorder="1" applyAlignment="1">
      <alignment vertical="center"/>
    </xf>
    <xf numFmtId="0" fontId="14" fillId="0" borderId="0" xfId="0" applyFont="1" applyBorder="1" applyAlignment="1">
      <alignment vertical="center" wrapText="1"/>
    </xf>
    <xf numFmtId="0" fontId="8" fillId="0" borderId="20" xfId="0" applyFont="1" applyBorder="1" applyAlignment="1">
      <alignment wrapText="1"/>
    </xf>
    <xf numFmtId="0" fontId="8" fillId="0" borderId="30" xfId="0" applyFont="1" applyBorder="1" applyAlignment="1">
      <alignment horizontal="left" vertical="top" wrapText="1"/>
    </xf>
    <xf numFmtId="0" fontId="8" fillId="0" borderId="30" xfId="0" applyFont="1" applyBorder="1" applyAlignment="1">
      <alignment wrapText="1"/>
    </xf>
    <xf numFmtId="0" fontId="8" fillId="0" borderId="31" xfId="0" applyFont="1" applyBorder="1" applyAlignment="1">
      <alignment wrapText="1"/>
    </xf>
    <xf numFmtId="0" fontId="2" fillId="2" borderId="3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7" fillId="2" borderId="22" xfId="0" applyFont="1" applyFill="1" applyBorder="1" applyAlignment="1">
      <alignment horizontal="center" vertical="center" wrapText="1"/>
    </xf>
    <xf numFmtId="0" fontId="8" fillId="0" borderId="32" xfId="0" applyFont="1" applyBorder="1" applyAlignment="1">
      <alignment wrapText="1"/>
    </xf>
    <xf numFmtId="0" fontId="8" fillId="0" borderId="33" xfId="0" applyFont="1" applyBorder="1" applyAlignment="1">
      <alignment wrapText="1"/>
    </xf>
    <xf numFmtId="0" fontId="9" fillId="4" borderId="20" xfId="0" applyFont="1" applyFill="1" applyBorder="1" applyAlignment="1">
      <alignment vertical="center" wrapText="1"/>
    </xf>
    <xf numFmtId="0" fontId="7" fillId="4" borderId="19" xfId="0" applyFont="1" applyFill="1" applyBorder="1" applyAlignment="1">
      <alignment vertical="center" wrapText="1"/>
    </xf>
    <xf numFmtId="0" fontId="8" fillId="0" borderId="21" xfId="0" applyFont="1" applyBorder="1" applyAlignment="1">
      <alignment wrapText="1"/>
    </xf>
    <xf numFmtId="0" fontId="8" fillId="0" borderId="34" xfId="0" applyFont="1" applyBorder="1" applyAlignment="1">
      <alignment horizontal="left" vertical="top" wrapText="1"/>
    </xf>
    <xf numFmtId="0" fontId="8" fillId="0" borderId="34" xfId="0" applyFont="1" applyBorder="1" applyAlignment="1">
      <alignment wrapText="1"/>
    </xf>
    <xf numFmtId="0" fontId="8" fillId="0" borderId="36" xfId="0" applyFont="1" applyBorder="1" applyAlignment="1">
      <alignment wrapText="1"/>
    </xf>
    <xf numFmtId="0" fontId="2" fillId="2" borderId="18" xfId="0" applyFont="1" applyFill="1" applyBorder="1" applyAlignment="1">
      <alignment horizontal="left" vertical="center" wrapText="1"/>
    </xf>
    <xf numFmtId="0" fontId="8" fillId="0" borderId="18" xfId="0" applyFont="1" applyBorder="1" applyAlignment="1">
      <alignment wrapText="1"/>
    </xf>
    <xf numFmtId="0" fontId="8" fillId="0" borderId="23" xfId="0" applyFont="1" applyBorder="1" applyAlignment="1">
      <alignment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3" borderId="1" xfId="0" applyFont="1" applyFill="1" applyBorder="1" applyAlignment="1">
      <alignment horizont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2" xfId="0" applyFont="1" applyBorder="1" applyAlignment="1">
      <alignment horizontal="center" vertical="center" wrapText="1"/>
    </xf>
    <xf numFmtId="0" fontId="2" fillId="2" borderId="22" xfId="0" applyFont="1" applyFill="1" applyBorder="1" applyAlignment="1">
      <alignment horizontal="center" vertical="center" wrapText="1"/>
    </xf>
    <xf numFmtId="9" fontId="8" fillId="0" borderId="22" xfId="0" applyNumberFormat="1" applyFont="1" applyBorder="1" applyAlignment="1">
      <alignment horizontal="center" vertical="center"/>
    </xf>
    <xf numFmtId="0" fontId="9" fillId="3" borderId="15" xfId="0" applyFont="1" applyFill="1" applyBorder="1" applyAlignment="1">
      <alignment horizontal="center" vertical="center"/>
    </xf>
    <xf numFmtId="10" fontId="8" fillId="0" borderId="22" xfId="0" applyNumberFormat="1" applyFont="1" applyBorder="1" applyAlignment="1">
      <alignment horizontal="center" vertical="center"/>
    </xf>
    <xf numFmtId="0" fontId="6" fillId="0" borderId="22" xfId="0" applyFont="1" applyBorder="1" applyAlignment="1">
      <alignment horizontal="center" vertical="center" wrapText="1"/>
    </xf>
    <xf numFmtId="10" fontId="8" fillId="0" borderId="22" xfId="0" applyNumberFormat="1" applyFont="1" applyBorder="1" applyAlignment="1">
      <alignment horizontal="center"/>
    </xf>
    <xf numFmtId="0" fontId="8" fillId="0" borderId="1" xfId="1" applyNumberFormat="1" applyFont="1" applyBorder="1" applyAlignment="1">
      <alignment horizontal="center" vertical="center"/>
    </xf>
    <xf numFmtId="0" fontId="9" fillId="3" borderId="17" xfId="0" applyFont="1" applyFill="1" applyBorder="1" applyAlignment="1">
      <alignment horizontal="center" vertical="center"/>
    </xf>
    <xf numFmtId="0" fontId="8" fillId="0" borderId="0" xfId="0" applyFont="1" applyBorder="1" applyAlignment="1">
      <alignment vertical="center" wrapText="1"/>
    </xf>
    <xf numFmtId="0" fontId="2" fillId="0" borderId="0"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vertical="center" wrapText="1"/>
    </xf>
    <xf numFmtId="0" fontId="7" fillId="0" borderId="0" xfId="0" applyFont="1" applyFill="1" applyBorder="1" applyAlignment="1">
      <alignment vertical="center"/>
    </xf>
    <xf numFmtId="0" fontId="19" fillId="0" borderId="21" xfId="0" applyFont="1" applyFill="1" applyBorder="1" applyAlignment="1">
      <alignment vertical="center"/>
    </xf>
    <xf numFmtId="0" fontId="21" fillId="0" borderId="22" xfId="2"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19" fillId="0" borderId="21" xfId="0" applyFont="1" applyFill="1" applyBorder="1" applyAlignment="1">
      <alignment horizontal="right" vertical="center"/>
    </xf>
    <xf numFmtId="0" fontId="21" fillId="0" borderId="22" xfId="2" applyFont="1" applyBorder="1"/>
    <xf numFmtId="0" fontId="19" fillId="0" borderId="23" xfId="0" applyFont="1" applyFill="1" applyBorder="1" applyAlignment="1">
      <alignment horizontal="right" vertical="center"/>
    </xf>
    <xf numFmtId="0" fontId="21" fillId="0" borderId="25" xfId="2" applyFont="1" applyBorder="1"/>
    <xf numFmtId="0" fontId="21" fillId="0" borderId="25" xfId="2" applyFont="1" applyFill="1" applyBorder="1" applyAlignment="1">
      <alignment vertical="center"/>
    </xf>
    <xf numFmtId="10" fontId="8" fillId="0" borderId="22" xfId="0" applyNumberFormat="1" applyFont="1" applyBorder="1" applyAlignment="1">
      <alignment horizontal="center" vertical="center"/>
    </xf>
    <xf numFmtId="0" fontId="8" fillId="0" borderId="21" xfId="0" applyFont="1" applyFill="1" applyBorder="1" applyAlignment="1">
      <alignment vertic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8" fillId="0" borderId="0"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20" xfId="0" applyFont="1" applyBorder="1" applyAlignment="1">
      <alignment vertical="center" wrapText="1"/>
    </xf>
    <xf numFmtId="0" fontId="24" fillId="6" borderId="0" xfId="0" applyFont="1" applyFill="1" applyAlignment="1">
      <alignment horizontal="left" vertical="center"/>
    </xf>
    <xf numFmtId="0" fontId="24" fillId="0" borderId="0" xfId="0" applyFont="1" applyAlignment="1">
      <alignment horizontal="left" vertical="center"/>
    </xf>
    <xf numFmtId="0" fontId="8" fillId="0" borderId="34" xfId="0" applyFont="1" applyFill="1" applyBorder="1" applyAlignment="1">
      <alignment wrapText="1"/>
    </xf>
    <xf numFmtId="0" fontId="0" fillId="0" borderId="0" xfId="0" applyFill="1"/>
    <xf numFmtId="0" fontId="8" fillId="0" borderId="21" xfId="0" applyFont="1" applyFill="1" applyBorder="1" applyAlignment="1">
      <alignment horizontal="left" vertical="center" wrapText="1" indent="1"/>
    </xf>
    <xf numFmtId="0" fontId="8" fillId="7" borderId="21" xfId="0" applyFont="1" applyFill="1" applyBorder="1" applyAlignment="1">
      <alignment wrapText="1"/>
    </xf>
    <xf numFmtId="0" fontId="8" fillId="7" borderId="20" xfId="0" applyFont="1" applyFill="1" applyBorder="1" applyAlignment="1">
      <alignment wrapText="1"/>
    </xf>
    <xf numFmtId="0" fontId="8" fillId="7" borderId="21" xfId="0" applyFont="1" applyFill="1" applyBorder="1" applyAlignment="1">
      <alignment vertical="center" wrapText="1"/>
    </xf>
    <xf numFmtId="0" fontId="8" fillId="5" borderId="0" xfId="0" applyFont="1" applyFill="1" applyBorder="1" applyAlignment="1">
      <alignment vertical="center" wrapText="1"/>
    </xf>
    <xf numFmtId="0" fontId="8" fillId="0" borderId="21" xfId="0" applyFont="1" applyFill="1" applyBorder="1" applyAlignment="1">
      <alignment wrapText="1"/>
    </xf>
    <xf numFmtId="0" fontId="8" fillId="0" borderId="20" xfId="0" applyFont="1" applyFill="1" applyBorder="1" applyAlignment="1">
      <alignment wrapText="1"/>
    </xf>
    <xf numFmtId="0" fontId="24" fillId="0" borderId="0" xfId="0" applyFont="1" applyFill="1"/>
    <xf numFmtId="10" fontId="8" fillId="0" borderId="22" xfId="0" applyNumberFormat="1" applyFont="1" applyBorder="1" applyAlignment="1">
      <alignment horizontal="center" vertical="center"/>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wrapText="1"/>
    </xf>
    <xf numFmtId="0" fontId="8" fillId="0" borderId="9" xfId="0" applyFont="1" applyFill="1" applyBorder="1" applyAlignment="1">
      <alignment wrapText="1"/>
    </xf>
    <xf numFmtId="0" fontId="8" fillId="0" borderId="24" xfId="0" applyFont="1" applyBorder="1" applyAlignment="1">
      <alignment wrapText="1"/>
    </xf>
    <xf numFmtId="0" fontId="0" fillId="0" borderId="42" xfId="0" applyBorder="1" applyAlignment="1">
      <alignment wrapText="1"/>
    </xf>
    <xf numFmtId="0" fontId="0" fillId="0" borderId="0" xfId="0" applyBorder="1"/>
    <xf numFmtId="0" fontId="0" fillId="0" borderId="5" xfId="0" applyBorder="1"/>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42"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4" fillId="0" borderId="42"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2"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7" xfId="0" applyFont="1" applyFill="1" applyBorder="1" applyAlignment="1">
      <alignment horizontal="center"/>
    </xf>
    <xf numFmtId="0" fontId="9" fillId="3" borderId="28" xfId="0" applyFont="1" applyFill="1" applyBorder="1" applyAlignment="1">
      <alignment horizontal="center"/>
    </xf>
    <xf numFmtId="0" fontId="9" fillId="3" borderId="44" xfId="0" applyFont="1" applyFill="1" applyBorder="1" applyAlignment="1">
      <alignment horizontal="center"/>
    </xf>
    <xf numFmtId="0" fontId="17" fillId="3" borderId="12" xfId="0" applyFont="1" applyFill="1" applyBorder="1" applyAlignment="1">
      <alignment horizontal="center"/>
    </xf>
    <xf numFmtId="0" fontId="17" fillId="3" borderId="14" xfId="0" applyFont="1" applyFill="1" applyBorder="1" applyAlignment="1">
      <alignment horizontal="center"/>
    </xf>
    <xf numFmtId="10" fontId="8" fillId="0" borderId="12" xfId="0" applyNumberFormat="1" applyFont="1" applyFill="1" applyBorder="1" applyAlignment="1">
      <alignment horizontal="center" vertical="center"/>
    </xf>
    <xf numFmtId="9" fontId="8" fillId="0" borderId="12" xfId="0" applyNumberFormat="1" applyFont="1" applyBorder="1" applyAlignment="1">
      <alignment horizontal="center" vertical="center"/>
    </xf>
    <xf numFmtId="9" fontId="8" fillId="0" borderId="13" xfId="0" applyNumberFormat="1" applyFont="1" applyBorder="1" applyAlignment="1">
      <alignment horizontal="center" vertical="center"/>
    </xf>
    <xf numFmtId="9" fontId="8" fillId="0" borderId="14" xfId="0" applyNumberFormat="1" applyFont="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10" fontId="8" fillId="0" borderId="12" xfId="0" applyNumberFormat="1" applyFont="1" applyBorder="1" applyAlignment="1">
      <alignment horizontal="center" vertical="center"/>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10" fontId="8" fillId="0" borderId="13" xfId="0" applyNumberFormat="1" applyFont="1" applyFill="1" applyBorder="1" applyAlignment="1">
      <alignment horizontal="center" vertical="center"/>
    </xf>
    <xf numFmtId="10" fontId="8" fillId="0" borderId="14"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9" xfId="0" applyFont="1" applyBorder="1" applyAlignment="1">
      <alignment horizontal="center" vertical="center"/>
    </xf>
    <xf numFmtId="0" fontId="3" fillId="0" borderId="41" xfId="0" applyFont="1" applyBorder="1" applyAlignment="1">
      <alignment horizontal="center" vertical="center"/>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0" borderId="19" xfId="0" applyFont="1" applyFill="1" applyBorder="1" applyAlignment="1">
      <alignment horizontal="center" vertical="center"/>
    </xf>
    <xf numFmtId="0" fontId="8" fillId="0" borderId="22"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xf>
    <xf numFmtId="0" fontId="9" fillId="3" borderId="2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9" xfId="0" applyFont="1" applyFill="1" applyBorder="1" applyAlignment="1">
      <alignment horizontal="center"/>
    </xf>
    <xf numFmtId="0" fontId="17" fillId="3" borderId="19" xfId="0" applyFont="1" applyFill="1" applyBorder="1" applyAlignment="1">
      <alignment horizontal="center"/>
    </xf>
    <xf numFmtId="10" fontId="8" fillId="0" borderId="19" xfId="0" applyNumberFormat="1"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0" borderId="19" xfId="0" applyFont="1" applyBorder="1" applyAlignment="1">
      <alignment horizontal="center" vertical="center" wrapText="1" shrinkToFit="1"/>
    </xf>
    <xf numFmtId="9" fontId="8" fillId="0" borderId="19" xfId="0" applyNumberFormat="1" applyFont="1" applyBorder="1" applyAlignment="1">
      <alignment horizontal="center" vertical="center"/>
    </xf>
    <xf numFmtId="0" fontId="9" fillId="4" borderId="20"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8" fillId="0" borderId="1"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9" fontId="8" fillId="0" borderId="1" xfId="0" applyNumberFormat="1" applyFont="1" applyBorder="1" applyAlignment="1">
      <alignment horizontal="center" vertical="center"/>
    </xf>
    <xf numFmtId="9" fontId="8" fillId="0" borderId="22" xfId="0" applyNumberFormat="1" applyFont="1" applyBorder="1" applyAlignment="1">
      <alignment horizontal="center" vertical="center"/>
    </xf>
    <xf numFmtId="10" fontId="8" fillId="0" borderId="1" xfId="0" applyNumberFormat="1"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2" xfId="0" applyFont="1" applyFill="1" applyBorder="1" applyAlignment="1">
      <alignment horizontal="center" vertical="center"/>
    </xf>
    <xf numFmtId="10" fontId="8" fillId="0" borderId="1" xfId="0" applyNumberFormat="1"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13" xfId="1" applyNumberFormat="1" applyFont="1" applyBorder="1" applyAlignment="1">
      <alignment horizontal="center" vertical="center" wrapText="1"/>
    </xf>
    <xf numFmtId="0" fontId="8" fillId="0" borderId="19" xfId="1" applyNumberFormat="1" applyFont="1" applyBorder="1" applyAlignment="1">
      <alignment horizontal="center" vertical="center" wrapText="1"/>
    </xf>
    <xf numFmtId="0" fontId="8" fillId="0" borderId="1" xfId="1" applyNumberFormat="1" applyFont="1" applyBorder="1" applyAlignment="1">
      <alignment horizontal="center" vertical="center"/>
    </xf>
    <xf numFmtId="0" fontId="8" fillId="0" borderId="22" xfId="1" applyNumberFormat="1" applyFont="1" applyBorder="1" applyAlignment="1">
      <alignment horizontal="center" vertical="center"/>
    </xf>
    <xf numFmtId="0" fontId="8" fillId="0" borderId="0" xfId="0" applyFont="1" applyFill="1" applyBorder="1" applyAlignment="1">
      <alignment horizontal="left" vertical="center" wrapText="1"/>
    </xf>
    <xf numFmtId="10" fontId="8" fillId="0" borderId="22" xfId="0" applyNumberFormat="1"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3" xfId="0" applyFont="1" applyBorder="1" applyAlignment="1">
      <alignment horizontal="center" vertical="center" wrapText="1"/>
    </xf>
    <xf numFmtId="10" fontId="8" fillId="0" borderId="1" xfId="0" applyNumberFormat="1" applyFont="1" applyFill="1" applyBorder="1" applyAlignment="1">
      <alignment horizontal="center" vertical="center" wrapText="1"/>
    </xf>
    <xf numFmtId="10" fontId="8" fillId="0" borderId="22" xfId="0" applyNumberFormat="1" applyFont="1" applyFill="1" applyBorder="1" applyAlignment="1">
      <alignment horizontal="center" vertical="center"/>
    </xf>
    <xf numFmtId="10" fontId="8" fillId="0" borderId="1" xfId="0" applyNumberFormat="1" applyFont="1" applyBorder="1" applyAlignment="1">
      <alignment horizontal="center"/>
    </xf>
    <xf numFmtId="10" fontId="8" fillId="0" borderId="22" xfId="0" applyNumberFormat="1" applyFont="1" applyBorder="1" applyAlignment="1">
      <alignment horizontal="center"/>
    </xf>
    <xf numFmtId="0" fontId="9" fillId="3" borderId="15"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7" fillId="3" borderId="1" xfId="0" applyFont="1" applyFill="1" applyBorder="1" applyAlignment="1">
      <alignment horizontal="center"/>
    </xf>
    <xf numFmtId="0" fontId="7" fillId="3" borderId="22" xfId="0" applyFont="1" applyFill="1" applyBorder="1" applyAlignment="1">
      <alignment horizontal="center"/>
    </xf>
    <xf numFmtId="0" fontId="7" fillId="4" borderId="2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9" xfId="0" applyFont="1" applyFill="1" applyBorder="1" applyAlignment="1">
      <alignment horizontal="center" vertical="center"/>
    </xf>
    <xf numFmtId="10" fontId="8" fillId="0" borderId="12" xfId="0" applyNumberFormat="1" applyFont="1" applyBorder="1" applyAlignment="1">
      <alignment horizontal="center" vertical="center" wrapText="1"/>
    </xf>
    <xf numFmtId="10" fontId="8" fillId="0" borderId="13" xfId="0" applyNumberFormat="1"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2"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19" xfId="1" applyNumberFormat="1" applyFont="1" applyBorder="1" applyAlignment="1">
      <alignment horizontal="center" vertical="center"/>
    </xf>
    <xf numFmtId="0" fontId="7" fillId="3" borderId="12" xfId="0" applyFont="1" applyFill="1" applyBorder="1" applyAlignment="1">
      <alignment horizontal="center"/>
    </xf>
    <xf numFmtId="0" fontId="7" fillId="3" borderId="19" xfId="0" applyFont="1" applyFill="1" applyBorder="1" applyAlignment="1">
      <alignment horizontal="center"/>
    </xf>
    <xf numFmtId="0" fontId="0" fillId="0" borderId="0" xfId="0" applyAlignment="1">
      <alignment horizontal="left" vertical="center" wrapText="1"/>
    </xf>
    <xf numFmtId="0" fontId="9" fillId="3" borderId="6" xfId="0" applyFont="1" applyFill="1" applyBorder="1" applyAlignment="1">
      <alignment horizontal="center"/>
    </xf>
    <xf numFmtId="0" fontId="9" fillId="3" borderId="7" xfId="0" applyFont="1" applyFill="1" applyBorder="1" applyAlignment="1">
      <alignment horizontal="center"/>
    </xf>
    <xf numFmtId="0" fontId="9" fillId="3" borderId="1" xfId="0" applyFont="1" applyFill="1" applyBorder="1" applyAlignment="1">
      <alignment horizontal="center" vertical="center"/>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0" borderId="42" xfId="0" applyFont="1" applyBorder="1" applyAlignment="1">
      <alignment horizontal="center" vertical="center"/>
    </xf>
    <xf numFmtId="10" fontId="8" fillId="0" borderId="0"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7" fillId="3" borderId="14" xfId="0" applyFont="1" applyFill="1" applyBorder="1" applyAlignment="1">
      <alignment horizontal="center"/>
    </xf>
    <xf numFmtId="10" fontId="8" fillId="0" borderId="13" xfId="0" applyNumberFormat="1" applyFont="1" applyBorder="1" applyAlignment="1">
      <alignment horizontal="center" vertical="center"/>
    </xf>
    <xf numFmtId="10" fontId="8" fillId="0" borderId="14" xfId="0" applyNumberFormat="1" applyFont="1" applyBorder="1" applyAlignment="1">
      <alignment horizontal="center" vertical="center"/>
    </xf>
    <xf numFmtId="0" fontId="9" fillId="3" borderId="1" xfId="0" applyFont="1" applyFill="1" applyBorder="1" applyAlignment="1">
      <alignment horizontal="center"/>
    </xf>
    <xf numFmtId="10" fontId="8" fillId="0" borderId="1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0" fontId="8" fillId="0" borderId="7" xfId="0" applyNumberFormat="1" applyFont="1" applyBorder="1" applyAlignment="1">
      <alignment horizontal="center" vertical="center"/>
    </xf>
    <xf numFmtId="10" fontId="8" fillId="0" borderId="8" xfId="0" applyNumberFormat="1" applyFont="1" applyBorder="1" applyAlignment="1">
      <alignment horizontal="center" vertical="center"/>
    </xf>
    <xf numFmtId="0" fontId="8" fillId="0" borderId="12"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sqref="A1:B1"/>
    </sheetView>
  </sheetViews>
  <sheetFormatPr defaultRowHeight="15" x14ac:dyDescent="0.25"/>
  <cols>
    <col min="1" max="1" width="7.42578125" customWidth="1"/>
    <col min="2" max="2" width="83.42578125" customWidth="1"/>
  </cols>
  <sheetData>
    <row r="1" spans="1:3" ht="30" customHeight="1" thickBot="1" x14ac:dyDescent="0.3">
      <c r="A1" s="146" t="s">
        <v>276</v>
      </c>
      <c r="B1" s="146"/>
    </row>
    <row r="2" spans="1:3" ht="21.75" customHeight="1" x14ac:dyDescent="0.25">
      <c r="A2" s="144" t="s">
        <v>281</v>
      </c>
      <c r="B2" s="145"/>
    </row>
    <row r="3" spans="1:3" ht="18.75" x14ac:dyDescent="0.25">
      <c r="A3" s="100">
        <v>1</v>
      </c>
      <c r="B3" s="101" t="s">
        <v>290</v>
      </c>
    </row>
    <row r="4" spans="1:3" ht="18.75" x14ac:dyDescent="0.25">
      <c r="A4" s="100">
        <v>2</v>
      </c>
      <c r="B4" s="101" t="s">
        <v>277</v>
      </c>
    </row>
    <row r="5" spans="1:3" ht="18.75" x14ac:dyDescent="0.25">
      <c r="A5" s="100">
        <v>3</v>
      </c>
      <c r="B5" s="101" t="s">
        <v>278</v>
      </c>
    </row>
    <row r="6" spans="1:3" ht="18.75" x14ac:dyDescent="0.25">
      <c r="A6" s="100">
        <v>4</v>
      </c>
      <c r="B6" s="101" t="s">
        <v>279</v>
      </c>
    </row>
    <row r="7" spans="1:3" ht="18.75" x14ac:dyDescent="0.25">
      <c r="A7" s="100">
        <v>5</v>
      </c>
      <c r="B7" s="101" t="s">
        <v>280</v>
      </c>
    </row>
    <row r="8" spans="1:3" ht="21.75" customHeight="1" x14ac:dyDescent="0.25">
      <c r="A8" s="142" t="s">
        <v>282</v>
      </c>
      <c r="B8" s="143"/>
    </row>
    <row r="9" spans="1:3" ht="15.75" x14ac:dyDescent="0.25">
      <c r="A9" s="102">
        <v>1</v>
      </c>
      <c r="B9" s="103" t="s">
        <v>283</v>
      </c>
      <c r="C9" s="99"/>
    </row>
    <row r="10" spans="1:3" ht="18.75" x14ac:dyDescent="0.3">
      <c r="A10" s="104" t="s">
        <v>284</v>
      </c>
      <c r="B10" s="105" t="s">
        <v>287</v>
      </c>
    </row>
    <row r="11" spans="1:3" ht="18.75" x14ac:dyDescent="0.3">
      <c r="A11" s="104" t="s">
        <v>285</v>
      </c>
      <c r="B11" s="105" t="s">
        <v>288</v>
      </c>
    </row>
    <row r="12" spans="1:3" ht="18.75" x14ac:dyDescent="0.3">
      <c r="A12" s="104" t="s">
        <v>286</v>
      </c>
      <c r="B12" s="105" t="s">
        <v>289</v>
      </c>
    </row>
    <row r="13" spans="1:3" ht="15.75" x14ac:dyDescent="0.25">
      <c r="A13" s="104" t="s">
        <v>291</v>
      </c>
      <c r="B13" s="103" t="s">
        <v>292</v>
      </c>
    </row>
    <row r="14" spans="1:3" ht="18.75" x14ac:dyDescent="0.3">
      <c r="A14" s="104" t="s">
        <v>293</v>
      </c>
      <c r="B14" s="105" t="s">
        <v>297</v>
      </c>
    </row>
    <row r="15" spans="1:3" ht="18.75" x14ac:dyDescent="0.3">
      <c r="A15" s="104" t="s">
        <v>294</v>
      </c>
      <c r="B15" s="105" t="s">
        <v>298</v>
      </c>
    </row>
    <row r="16" spans="1:3" ht="18.75" x14ac:dyDescent="0.3">
      <c r="A16" s="104" t="s">
        <v>295</v>
      </c>
      <c r="B16" s="105" t="s">
        <v>299</v>
      </c>
    </row>
    <row r="17" spans="1:2" ht="19.5" thickBot="1" x14ac:dyDescent="0.35">
      <c r="A17" s="106" t="s">
        <v>296</v>
      </c>
      <c r="B17" s="107" t="s">
        <v>300</v>
      </c>
    </row>
    <row r="18" spans="1:2" ht="15.75" thickBot="1" x14ac:dyDescent="0.3"/>
    <row r="19" spans="1:2" ht="15.75" x14ac:dyDescent="0.25">
      <c r="A19" s="144" t="s">
        <v>301</v>
      </c>
      <c r="B19" s="145"/>
    </row>
    <row r="20" spans="1:2" ht="18.75" x14ac:dyDescent="0.3">
      <c r="A20" s="104" t="s">
        <v>302</v>
      </c>
      <c r="B20" s="105" t="s">
        <v>281</v>
      </c>
    </row>
    <row r="21" spans="1:2" ht="18.75" x14ac:dyDescent="0.25">
      <c r="A21" s="104" t="s">
        <v>291</v>
      </c>
      <c r="B21" s="101" t="s">
        <v>283</v>
      </c>
    </row>
    <row r="22" spans="1:2" ht="19.5" thickBot="1" x14ac:dyDescent="0.3">
      <c r="A22" s="106" t="s">
        <v>303</v>
      </c>
      <c r="B22" s="108" t="s">
        <v>292</v>
      </c>
    </row>
  </sheetData>
  <mergeCells count="4">
    <mergeCell ref="A8:B8"/>
    <mergeCell ref="A2:B2"/>
    <mergeCell ref="A1:B1"/>
    <mergeCell ref="A19:B19"/>
  </mergeCells>
  <hyperlinks>
    <hyperlink ref="B3" location="'Оптимальний+'!A1" display="ТП &quot;Оптимальни +&quot;"/>
    <hyperlink ref="B4" location="Преміум!A1" display="ТП &quot;Преміум&quot;"/>
    <hyperlink ref="B5" location="Престиж!A1" display="ТП &quot;Престиж&quot;"/>
    <hyperlink ref="B6" location="Дебют!A1" display="ТП &quot;Дебют&quot;"/>
    <hyperlink ref="B7" location="Бюджетний!A1" display="ТП &quot;Бюджетний&quot;"/>
    <hyperlink ref="B10" location="Оптимальний!A1" display="ТП &quot;Оптимальний&quot;"/>
    <hyperlink ref="B11" location="Партнерський!A1" display="ТП &quot;Партнерський&quot;"/>
    <hyperlink ref="B12" location="Старт!A1" display="ТП &quot;Старт&quot;"/>
    <hyperlink ref="B14" location="'ЗП в ТП для ЮО'!A1" display="Зарплатний проект в рамках тарифних пакетів для юр. Осіб"/>
    <hyperlink ref="B15" location="'Зарплатний 3'!A1" display="ТП &quot;Зарплатний 3&quot;"/>
    <hyperlink ref="B16" location="'Зарплатний 2'!A1" display="ТП &quot;Зарплатний 2&quot;"/>
    <hyperlink ref="B17" location="'Зарплатний 1'!A1" display="ТП &quot;Зарплатний 1&quot;"/>
    <hyperlink ref="B20" location="'Продукти з 03.02.2015'!A1" display="Тарифні плани, які відкриті для продажу"/>
    <hyperlink ref="B21" location="'Продукти 11.11.2013-03.02.15'!A1" display="Тарифні плани, які діяли з 11.11.2013 до 03.02.2015 р."/>
    <hyperlink ref="B22" location="'Продукти до 11.11.2013'!A1" display="Тарифні плани, які діяли до 11.11.2013 р."/>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15" sqref="A15:XFD15"/>
    </sheetView>
  </sheetViews>
  <sheetFormatPr defaultRowHeight="15" x14ac:dyDescent="0.25"/>
  <cols>
    <col min="1" max="1" width="116.7109375" style="21" bestFit="1" customWidth="1"/>
    <col min="2" max="3" width="11.85546875" customWidth="1"/>
    <col min="4" max="4" width="11.140625" customWidth="1"/>
  </cols>
  <sheetData>
    <row r="1" spans="1:4" ht="28.5" customHeight="1" thickBot="1" x14ac:dyDescent="0.3">
      <c r="A1" s="146" t="s">
        <v>200</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230" t="s">
        <v>83</v>
      </c>
      <c r="B4" s="231"/>
      <c r="C4" s="231"/>
      <c r="D4" s="232"/>
    </row>
    <row r="5" spans="1:4" ht="16.5" x14ac:dyDescent="0.25">
      <c r="A5" s="57" t="s">
        <v>84</v>
      </c>
      <c r="B5" s="75" t="s">
        <v>185</v>
      </c>
      <c r="C5" s="172" t="s">
        <v>253</v>
      </c>
      <c r="D5" s="218"/>
    </row>
    <row r="6" spans="1:4" x14ac:dyDescent="0.25">
      <c r="A6" s="57" t="s">
        <v>2</v>
      </c>
      <c r="B6" s="172" t="str">
        <f>'Продукти 11.11.2013-03.02.15'!E6</f>
        <v>0% від суми зарахування</v>
      </c>
      <c r="C6" s="172"/>
      <c r="D6" s="218"/>
    </row>
    <row r="7" spans="1:4" ht="22.5" customHeight="1" x14ac:dyDescent="0.25">
      <c r="A7" s="230" t="s">
        <v>1</v>
      </c>
      <c r="B7" s="231"/>
      <c r="C7" s="231"/>
      <c r="D7" s="232"/>
    </row>
    <row r="8" spans="1:4" x14ac:dyDescent="0.25">
      <c r="A8" s="57" t="s">
        <v>5</v>
      </c>
      <c r="B8" s="172" t="str">
        <f>'Продукти 11.11.2013-03.02.15'!B8:J8</f>
        <v>0 UAH</v>
      </c>
      <c r="C8" s="172"/>
      <c r="D8" s="218"/>
    </row>
    <row r="9" spans="1:4" x14ac:dyDescent="0.25">
      <c r="A9" s="57" t="s">
        <v>6</v>
      </c>
      <c r="B9" s="172" t="str">
        <f>'Продукти 11.11.2013-03.02.15'!B9:J9</f>
        <v>0 UAH</v>
      </c>
      <c r="C9" s="172"/>
      <c r="D9" s="218"/>
    </row>
    <row r="10" spans="1:4" ht="17.25" x14ac:dyDescent="0.25">
      <c r="A10" s="57" t="s">
        <v>204</v>
      </c>
      <c r="B10" s="172" t="s">
        <v>271</v>
      </c>
      <c r="C10" s="172"/>
      <c r="D10" s="218"/>
    </row>
    <row r="11" spans="1:4" ht="30" customHeight="1" x14ac:dyDescent="0.25">
      <c r="A11" s="58" t="s">
        <v>39</v>
      </c>
      <c r="B11" s="233" t="str">
        <f>'Продукти 11.11.2013-03.02.15'!B11:G11</f>
        <v>Входить в комісію за обслуговування поточного рахунку</v>
      </c>
      <c r="C11" s="233"/>
      <c r="D11" s="234"/>
    </row>
    <row r="12" spans="1:4" x14ac:dyDescent="0.25">
      <c r="A12" s="62" t="s">
        <v>11</v>
      </c>
      <c r="B12" s="173"/>
      <c r="C12" s="173"/>
      <c r="D12" s="227"/>
    </row>
    <row r="13" spans="1:4" x14ac:dyDescent="0.25">
      <c r="A13" s="57" t="s">
        <v>12</v>
      </c>
      <c r="B13" s="235">
        <f>'Продукти 11.11.2013-03.02.15'!B13:J13</f>
        <v>0</v>
      </c>
      <c r="C13" s="235"/>
      <c r="D13" s="236"/>
    </row>
    <row r="14" spans="1:4" x14ac:dyDescent="0.25">
      <c r="A14" s="62" t="s">
        <v>85</v>
      </c>
      <c r="B14" s="173"/>
      <c r="C14" s="173"/>
      <c r="D14" s="227"/>
    </row>
    <row r="15" spans="1:4" s="123" customFormat="1" x14ac:dyDescent="0.25">
      <c r="A15" s="129" t="s">
        <v>564</v>
      </c>
      <c r="B15" s="309" t="str">
        <f>'Продукти 11.11.2013-03.02.15'!B15:J15</f>
        <v>0 UAH</v>
      </c>
      <c r="C15" s="169"/>
      <c r="D15" s="217"/>
    </row>
    <row r="16" spans="1:4" x14ac:dyDescent="0.25">
      <c r="A16" s="125" t="s">
        <v>516</v>
      </c>
      <c r="B16" s="159" t="str">
        <f>'Продукти 11.11.2013-03.02.15'!B16:J16</f>
        <v>0 UAH</v>
      </c>
      <c r="C16" s="160"/>
      <c r="D16" s="212"/>
    </row>
    <row r="17" spans="1:4" x14ac:dyDescent="0.25">
      <c r="A17" s="57" t="s">
        <v>16</v>
      </c>
      <c r="B17" s="237">
        <f>'Продукти 11.11.2013-03.02.15'!B17:J17</f>
        <v>7.4999999999999997E-3</v>
      </c>
      <c r="C17" s="172"/>
      <c r="D17" s="218"/>
    </row>
    <row r="18" spans="1:4" ht="30.75" x14ac:dyDescent="0.25">
      <c r="A18" s="110" t="s">
        <v>447</v>
      </c>
      <c r="B18" s="246" t="str">
        <f>'Продукти 11.11.2013-03.02.15'!B18:J18</f>
        <v>0,75%**</v>
      </c>
      <c r="C18" s="244"/>
      <c r="D18" s="245"/>
    </row>
    <row r="19" spans="1:4" ht="30.75" x14ac:dyDescent="0.25">
      <c r="A19" s="110" t="s">
        <v>308</v>
      </c>
      <c r="B19" s="192" t="str">
        <f>'Продукти 11.11.2013-03.02.15'!B19:J19</f>
        <v>0 UAH</v>
      </c>
      <c r="C19" s="203"/>
      <c r="D19" s="225"/>
    </row>
    <row r="20" spans="1:4" ht="29.25" x14ac:dyDescent="0.25">
      <c r="A20" s="57" t="s">
        <v>17</v>
      </c>
      <c r="B20" s="172" t="str">
        <f>'Продукти 11.11.2013-03.02.15'!B20:J20</f>
        <v>1,5% від суми поповнення</v>
      </c>
      <c r="C20" s="172"/>
      <c r="D20" s="218"/>
    </row>
    <row r="21" spans="1:4" ht="31.5" x14ac:dyDescent="0.25">
      <c r="A21" s="57" t="s">
        <v>309</v>
      </c>
      <c r="B21" s="172" t="str">
        <f>'Продукти 11.11.2013-03.02.15'!B21:J21</f>
        <v>0 UAH</v>
      </c>
      <c r="C21" s="172"/>
      <c r="D21" s="218"/>
    </row>
    <row r="22" spans="1:4" ht="29.25" x14ac:dyDescent="0.25">
      <c r="A22" s="57" t="s">
        <v>310</v>
      </c>
      <c r="B22" s="172" t="str">
        <f>'Продукти 11.11.2013-03.02.15'!B22:J22</f>
        <v>2 UAH</v>
      </c>
      <c r="C22" s="172"/>
      <c r="D22" s="218"/>
    </row>
    <row r="23" spans="1:4" ht="17.25" x14ac:dyDescent="0.25">
      <c r="A23" s="57" t="s">
        <v>311</v>
      </c>
      <c r="B23" s="172" t="str">
        <f>'Продукти 11.11.2013-03.02.15'!B23:J23</f>
        <v>0,5% min 5 UAH max 500 UAH</v>
      </c>
      <c r="C23" s="172"/>
      <c r="D23" s="218"/>
    </row>
    <row r="24" spans="1:4" ht="17.25" x14ac:dyDescent="0.25">
      <c r="A24" s="130" t="s">
        <v>525</v>
      </c>
      <c r="B24" s="172" t="str">
        <f>'Продукти 11.11.2013-03.02.15'!B24:J24</f>
        <v>0,5% min 5 UAH max 500 UAH</v>
      </c>
      <c r="C24" s="172"/>
      <c r="D24" s="218"/>
    </row>
    <row r="25" spans="1:4" x14ac:dyDescent="0.25">
      <c r="A25" s="57" t="s">
        <v>18</v>
      </c>
      <c r="B25" s="172" t="str">
        <f>'Продукти 11.11.2013-03.02.15'!B25:J25</f>
        <v>15 UAH</v>
      </c>
      <c r="C25" s="172"/>
      <c r="D25" s="218"/>
    </row>
    <row r="26" spans="1:4" x14ac:dyDescent="0.25">
      <c r="A26" s="62" t="s">
        <v>19</v>
      </c>
      <c r="B26" s="173"/>
      <c r="C26" s="173"/>
      <c r="D26" s="227"/>
    </row>
    <row r="27" spans="1:4" x14ac:dyDescent="0.25">
      <c r="A27" s="57" t="s">
        <v>20</v>
      </c>
      <c r="B27" s="172" t="str">
        <f>'Продукти 11.11.2013-03.02.15'!B27:J27</f>
        <v>0 UAH</v>
      </c>
      <c r="C27" s="172"/>
      <c r="D27" s="218"/>
    </row>
    <row r="28" spans="1:4" x14ac:dyDescent="0.25">
      <c r="A28" s="62" t="s">
        <v>86</v>
      </c>
      <c r="B28" s="79"/>
      <c r="C28" s="32" t="s">
        <v>68</v>
      </c>
      <c r="D28" s="63" t="s">
        <v>69</v>
      </c>
    </row>
    <row r="29" spans="1:4" ht="43.5" x14ac:dyDescent="0.25">
      <c r="A29" s="57" t="s">
        <v>312</v>
      </c>
      <c r="B29" s="77" t="str">
        <f>'Продукти 11.11.2013-03.02.15'!E29</f>
        <v>70 UAH</v>
      </c>
      <c r="C29" s="77" t="str">
        <f>'Продукти 11.11.2013-03.02.15'!F29</f>
        <v>70 UAH</v>
      </c>
      <c r="D29" s="83" t="str">
        <f>'Продукти 11.11.2013-03.02.15'!G29</f>
        <v>150 UAH</v>
      </c>
    </row>
    <row r="30" spans="1:4" ht="43.5" x14ac:dyDescent="0.25">
      <c r="A30" s="57" t="s">
        <v>313</v>
      </c>
      <c r="B30" s="77" t="str">
        <f>'Продукти 11.11.2013-03.02.15'!E30</f>
        <v>65 UAH</v>
      </c>
      <c r="C30" s="77" t="str">
        <f>'Продукти 11.11.2013-03.02.15'!F30</f>
        <v>65 UAH</v>
      </c>
      <c r="D30" s="83" t="str">
        <f>'Продукти 11.11.2013-03.02.15'!G30</f>
        <v>140 UAH</v>
      </c>
    </row>
    <row r="31" spans="1:4" x14ac:dyDescent="0.25">
      <c r="A31" s="57" t="s">
        <v>314</v>
      </c>
      <c r="B31" s="172" t="str">
        <f>'Продукти 11.11.2013-03.02.15'!B31:J31</f>
        <v>250 UAH</v>
      </c>
      <c r="C31" s="172"/>
      <c r="D31" s="218"/>
    </row>
    <row r="32" spans="1:4" x14ac:dyDescent="0.25">
      <c r="A32" s="57" t="s">
        <v>87</v>
      </c>
      <c r="B32" s="172" t="str">
        <f>'Продукти 11.11.2013-03.02.15'!B32:J32</f>
        <v>0 UAH</v>
      </c>
      <c r="C32" s="172"/>
      <c r="D32" s="218"/>
    </row>
    <row r="33" spans="1:4" x14ac:dyDescent="0.25">
      <c r="A33" s="57" t="s">
        <v>23</v>
      </c>
      <c r="B33" s="172" t="str">
        <f>'Продукти 11.11.2013-03.02.15'!B33:J33</f>
        <v>3 UAH</v>
      </c>
      <c r="C33" s="172"/>
      <c r="D33" s="218"/>
    </row>
    <row r="34" spans="1:4" x14ac:dyDescent="0.25">
      <c r="A34" s="57" t="s">
        <v>560</v>
      </c>
      <c r="B34" s="172" t="str">
        <f>'Продукти 11.11.2013-03.02.15'!B34:J34</f>
        <v>0 UAH</v>
      </c>
      <c r="C34" s="172"/>
      <c r="D34" s="218"/>
    </row>
    <row r="35" spans="1:4" ht="60.75" customHeight="1" x14ac:dyDescent="0.25">
      <c r="A35" s="119" t="s">
        <v>88</v>
      </c>
      <c r="B35" s="240" t="s">
        <v>488</v>
      </c>
      <c r="C35" s="172"/>
      <c r="D35" s="218"/>
    </row>
    <row r="36" spans="1:4" x14ac:dyDescent="0.25">
      <c r="A36" s="57" t="s">
        <v>486</v>
      </c>
      <c r="B36" s="172" t="str">
        <f>'Продукти 11.11.2013-03.02.15'!B36:J36</f>
        <v>1,5% + 5 UAH</v>
      </c>
      <c r="C36" s="172"/>
      <c r="D36" s="218"/>
    </row>
    <row r="37" spans="1:4" x14ac:dyDescent="0.25">
      <c r="A37" s="57" t="s">
        <v>448</v>
      </c>
      <c r="B37" s="240" t="str">
        <f>'Продукти 11.11.2013-03.02.15'!B37:J37</f>
        <v>1,5% + 30 UAH</v>
      </c>
      <c r="C37" s="240"/>
      <c r="D37" s="241"/>
    </row>
    <row r="38" spans="1:4" x14ac:dyDescent="0.25">
      <c r="A38" s="125" t="s">
        <v>517</v>
      </c>
      <c r="B38" s="240" t="str">
        <f>'Продукти 11.11.2013-03.02.15'!B38:J38</f>
        <v>3% + 30 UAH</v>
      </c>
      <c r="C38" s="240"/>
      <c r="D38" s="241"/>
    </row>
    <row r="39" spans="1:4" x14ac:dyDescent="0.25">
      <c r="A39" s="57" t="s">
        <v>449</v>
      </c>
      <c r="B39" s="242" t="s">
        <v>562</v>
      </c>
      <c r="C39" s="240"/>
      <c r="D39" s="241"/>
    </row>
    <row r="40" spans="1:4" x14ac:dyDescent="0.25">
      <c r="A40" s="57" t="s">
        <v>27</v>
      </c>
      <c r="B40" s="172"/>
      <c r="C40" s="172"/>
      <c r="D40" s="218"/>
    </row>
    <row r="41" spans="1:4" x14ac:dyDescent="0.25">
      <c r="A41" s="57" t="s">
        <v>28</v>
      </c>
      <c r="B41" s="172" t="str">
        <f>'Продукти 11.11.2013-03.02.15'!B41:J41</f>
        <v>0 UAH</v>
      </c>
      <c r="C41" s="172"/>
      <c r="D41" s="218"/>
    </row>
    <row r="42" spans="1:4" x14ac:dyDescent="0.25">
      <c r="A42" s="57" t="s">
        <v>29</v>
      </c>
      <c r="B42" s="172" t="str">
        <f>'Продукти 11.11.2013-03.02.15'!B42:J42</f>
        <v>1 UAH за кожний запит</v>
      </c>
      <c r="C42" s="172"/>
      <c r="D42" s="218"/>
    </row>
    <row r="43" spans="1:4" x14ac:dyDescent="0.25">
      <c r="A43" s="59" t="s">
        <v>487</v>
      </c>
      <c r="B43" s="172" t="str">
        <f>'Продукти 11.11.2013-03.02.15'!B43:J43</f>
        <v>3 UAH</v>
      </c>
      <c r="C43" s="172"/>
      <c r="D43" s="218"/>
    </row>
    <row r="44" spans="1:4" s="123" customFormat="1" ht="31.5" customHeight="1" x14ac:dyDescent="0.25">
      <c r="A44" s="122" t="s">
        <v>511</v>
      </c>
      <c r="B44" s="171" t="s">
        <v>59</v>
      </c>
      <c r="C44" s="169"/>
      <c r="D44" s="217"/>
    </row>
    <row r="45" spans="1:4" ht="36" customHeight="1" x14ac:dyDescent="0.25">
      <c r="A45" s="57" t="s">
        <v>551</v>
      </c>
      <c r="B45" s="243" t="s">
        <v>59</v>
      </c>
      <c r="C45" s="244"/>
      <c r="D45" s="245"/>
    </row>
    <row r="46" spans="1:4" ht="29.25" x14ac:dyDescent="0.25">
      <c r="A46" s="64" t="s">
        <v>30</v>
      </c>
      <c r="B46" s="172" t="str">
        <f>'Продукти 11.11.2013-03.02.15'!B45:J45</f>
        <v>180 UAH</v>
      </c>
      <c r="C46" s="172"/>
      <c r="D46" s="218"/>
    </row>
    <row r="47" spans="1:4" x14ac:dyDescent="0.25">
      <c r="A47" s="57" t="s">
        <v>31</v>
      </c>
      <c r="B47" s="172" t="str">
        <f>'Продукти 11.11.2013-03.02.15'!B46:J46</f>
        <v>0 UAH</v>
      </c>
      <c r="C47" s="172"/>
      <c r="D47" s="218"/>
    </row>
    <row r="48" spans="1:4" x14ac:dyDescent="0.25">
      <c r="A48" s="57" t="s">
        <v>450</v>
      </c>
      <c r="B48" s="172" t="str">
        <f>'Продукти 11.11.2013-03.02.15'!B47:J47</f>
        <v xml:space="preserve">0 UAH </v>
      </c>
      <c r="C48" s="172"/>
      <c r="D48" s="218"/>
    </row>
    <row r="49" spans="1:4" x14ac:dyDescent="0.25">
      <c r="A49" s="57" t="s">
        <v>32</v>
      </c>
      <c r="B49" s="172" t="str">
        <f>'Продукти 11.11.2013-03.02.15'!B48:J48</f>
        <v>40 % річних</v>
      </c>
      <c r="C49" s="172"/>
      <c r="D49" s="218"/>
    </row>
    <row r="50" spans="1:4" x14ac:dyDescent="0.25">
      <c r="A50" s="59" t="s">
        <v>33</v>
      </c>
      <c r="B50" s="238" t="str">
        <f>'Продукти 11.11.2013-03.02.15'!B49:J49</f>
        <v>0 UAH</v>
      </c>
      <c r="C50" s="238"/>
      <c r="D50" s="239"/>
    </row>
    <row r="51" spans="1:4" x14ac:dyDescent="0.25">
      <c r="A51" s="48" t="s">
        <v>247</v>
      </c>
      <c r="B51" s="173"/>
      <c r="C51" s="173"/>
      <c r="D51" s="227"/>
    </row>
    <row r="52" spans="1:4" x14ac:dyDescent="0.25">
      <c r="A52" s="59" t="s">
        <v>7</v>
      </c>
      <c r="B52" s="166"/>
      <c r="C52" s="166"/>
      <c r="D52" s="216"/>
    </row>
    <row r="53" spans="1:4" ht="17.25" x14ac:dyDescent="0.25">
      <c r="A53" s="60" t="s">
        <v>451</v>
      </c>
      <c r="B53" s="177" t="str">
        <f>'Продукти 11.11.2013-03.02.15'!B52:J52</f>
        <v>50 UAH</v>
      </c>
      <c r="C53" s="177"/>
      <c r="D53" s="220"/>
    </row>
    <row r="54" spans="1:4" x14ac:dyDescent="0.25">
      <c r="A54" s="60" t="s">
        <v>98</v>
      </c>
      <c r="B54" s="177" t="str">
        <f>'Продукти 11.11.2013-03.02.15'!B53:J53</f>
        <v>100 UAH</v>
      </c>
      <c r="C54" s="177"/>
      <c r="D54" s="220"/>
    </row>
    <row r="55" spans="1:4" x14ac:dyDescent="0.25">
      <c r="A55" s="60" t="s">
        <v>99</v>
      </c>
      <c r="B55" s="177" t="str">
        <f>'Продукти 11.11.2013-03.02.15'!B54:J54</f>
        <v>150 UAH</v>
      </c>
      <c r="C55" s="177"/>
      <c r="D55" s="220"/>
    </row>
    <row r="56" spans="1:4" x14ac:dyDescent="0.25">
      <c r="A56" s="57" t="s">
        <v>8</v>
      </c>
      <c r="B56" s="172" t="str">
        <f>'Продукти 11.11.2013-03.02.15'!B55:J55</f>
        <v>100 UAH</v>
      </c>
      <c r="C56" s="172"/>
      <c r="D56" s="218"/>
    </row>
    <row r="57" spans="1:4" x14ac:dyDescent="0.25">
      <c r="A57" s="61" t="s">
        <v>9</v>
      </c>
      <c r="B57" s="173"/>
      <c r="C57" s="173"/>
      <c r="D57" s="227"/>
    </row>
    <row r="58" spans="1:4" x14ac:dyDescent="0.25">
      <c r="A58" s="57" t="s">
        <v>452</v>
      </c>
      <c r="B58" s="172" t="str">
        <f>'Продукти 11.11.2013-03.02.15'!B57:J57</f>
        <v>6 UAH</v>
      </c>
      <c r="C58" s="172"/>
      <c r="D58" s="218"/>
    </row>
    <row r="59" spans="1:4" ht="15.75" thickBot="1" x14ac:dyDescent="0.3">
      <c r="A59" s="65" t="s">
        <v>10</v>
      </c>
      <c r="B59" s="247" t="str">
        <f>'Продукти 11.11.2013-03.02.15'!B58:J58</f>
        <v>2 UAH/ платіж</v>
      </c>
      <c r="C59" s="247"/>
      <c r="D59" s="248"/>
    </row>
    <row r="61" spans="1:4" x14ac:dyDescent="0.25">
      <c r="A61" s="148" t="s">
        <v>182</v>
      </c>
      <c r="B61" s="148"/>
      <c r="C61" s="148"/>
      <c r="D61" s="148"/>
    </row>
    <row r="62" spans="1:4" x14ac:dyDescent="0.25">
      <c r="A62" s="148" t="s">
        <v>103</v>
      </c>
      <c r="B62" s="148"/>
      <c r="C62" s="148"/>
      <c r="D62" s="148"/>
    </row>
    <row r="63" spans="1:4" x14ac:dyDescent="0.25">
      <c r="A63" s="148" t="s">
        <v>187</v>
      </c>
      <c r="B63" s="148"/>
      <c r="C63" s="148"/>
      <c r="D63" s="148"/>
    </row>
    <row r="64" spans="1:4" ht="27" customHeight="1" x14ac:dyDescent="0.25">
      <c r="A64" s="148" t="s">
        <v>203</v>
      </c>
      <c r="B64" s="148"/>
      <c r="C64" s="148"/>
      <c r="D64" s="148"/>
    </row>
    <row r="65" spans="1:4" ht="38.25" customHeight="1" x14ac:dyDescent="0.25">
      <c r="A65" s="148" t="s">
        <v>205</v>
      </c>
      <c r="B65" s="148"/>
      <c r="C65" s="148"/>
      <c r="D65" s="148"/>
    </row>
    <row r="66" spans="1:4" ht="25.5" customHeight="1" x14ac:dyDescent="0.25">
      <c r="A66" s="148" t="s">
        <v>505</v>
      </c>
      <c r="B66" s="148"/>
      <c r="C66" s="148"/>
      <c r="D66" s="148"/>
    </row>
    <row r="67" spans="1:4" x14ac:dyDescent="0.25">
      <c r="A67" s="151" t="s">
        <v>453</v>
      </c>
      <c r="B67" s="151"/>
      <c r="C67" s="151"/>
      <c r="D67" s="151"/>
    </row>
    <row r="68" spans="1:4" x14ac:dyDescent="0.25">
      <c r="A68" s="157" t="s">
        <v>315</v>
      </c>
      <c r="B68" s="157"/>
      <c r="C68" s="157"/>
      <c r="D68" s="157"/>
    </row>
    <row r="69" spans="1:4" x14ac:dyDescent="0.25">
      <c r="A69" s="148" t="s">
        <v>316</v>
      </c>
      <c r="B69" s="148"/>
      <c r="C69" s="148"/>
      <c r="D69" s="148"/>
    </row>
    <row r="70" spans="1:4" x14ac:dyDescent="0.25">
      <c r="A70" s="148" t="s">
        <v>317</v>
      </c>
      <c r="B70" s="148"/>
      <c r="C70" s="148"/>
      <c r="D70" s="148"/>
    </row>
    <row r="71" spans="1:4" ht="23.25" customHeight="1" x14ac:dyDescent="0.25">
      <c r="A71" s="148" t="s">
        <v>555</v>
      </c>
      <c r="B71" s="148"/>
      <c r="C71" s="148"/>
      <c r="D71" s="148"/>
    </row>
    <row r="72" spans="1:4" x14ac:dyDescent="0.25">
      <c r="A72" s="151" t="s">
        <v>318</v>
      </c>
      <c r="B72" s="151"/>
      <c r="C72" s="151"/>
      <c r="D72" s="151"/>
    </row>
    <row r="73" spans="1:4" x14ac:dyDescent="0.25">
      <c r="A73" s="113" t="s">
        <v>354</v>
      </c>
      <c r="B73" s="113"/>
      <c r="C73" s="113"/>
      <c r="D73" s="113"/>
    </row>
    <row r="74" spans="1:4" x14ac:dyDescent="0.25">
      <c r="A74" s="154" t="s">
        <v>548</v>
      </c>
      <c r="B74" s="154"/>
      <c r="C74" s="154"/>
      <c r="D74" s="154"/>
    </row>
    <row r="75" spans="1:4" x14ac:dyDescent="0.25">
      <c r="A75" s="148" t="s">
        <v>454</v>
      </c>
      <c r="B75" s="148"/>
      <c r="C75" s="148"/>
      <c r="D75" s="148"/>
    </row>
    <row r="76" spans="1:4" x14ac:dyDescent="0.25">
      <c r="A76" s="148" t="s">
        <v>455</v>
      </c>
      <c r="B76" s="148"/>
      <c r="C76" s="148"/>
      <c r="D76" s="148"/>
    </row>
    <row r="77" spans="1:4" ht="24.75" customHeight="1" x14ac:dyDescent="0.25">
      <c r="A77" s="148" t="s">
        <v>456</v>
      </c>
      <c r="B77" s="148"/>
      <c r="C77" s="148"/>
      <c r="D77" s="148"/>
    </row>
    <row r="78" spans="1:4" ht="29.25" customHeight="1" x14ac:dyDescent="0.25">
      <c r="A78" s="151" t="s">
        <v>457</v>
      </c>
      <c r="B78" s="151"/>
      <c r="C78" s="151"/>
      <c r="D78" s="151"/>
    </row>
    <row r="79" spans="1:4" ht="29.25" customHeight="1" x14ac:dyDescent="0.25">
      <c r="A79" s="154" t="s">
        <v>533</v>
      </c>
      <c r="B79" s="154"/>
      <c r="C79" s="154"/>
      <c r="D79" s="154"/>
    </row>
    <row r="80" spans="1:4" ht="43.5" customHeight="1" x14ac:dyDescent="0.25">
      <c r="A80" s="154" t="s">
        <v>519</v>
      </c>
      <c r="B80" s="154"/>
      <c r="C80" s="154"/>
      <c r="D80" s="154"/>
    </row>
  </sheetData>
  <mergeCells count="76">
    <mergeCell ref="A80:D80"/>
    <mergeCell ref="B44:D44"/>
    <mergeCell ref="A79:D79"/>
    <mergeCell ref="A68:D68"/>
    <mergeCell ref="A78:D78"/>
    <mergeCell ref="A69:D69"/>
    <mergeCell ref="A70:D70"/>
    <mergeCell ref="A71:D71"/>
    <mergeCell ref="A72:D72"/>
    <mergeCell ref="A74:D74"/>
    <mergeCell ref="A77:D77"/>
    <mergeCell ref="A75:D75"/>
    <mergeCell ref="A76:D76"/>
    <mergeCell ref="B18:D18"/>
    <mergeCell ref="A61:D61"/>
    <mergeCell ref="A63:D63"/>
    <mergeCell ref="A65:D65"/>
    <mergeCell ref="B25:D25"/>
    <mergeCell ref="B26:D26"/>
    <mergeCell ref="B36:D36"/>
    <mergeCell ref="B34:D34"/>
    <mergeCell ref="B27:D27"/>
    <mergeCell ref="B31:D31"/>
    <mergeCell ref="B32:D32"/>
    <mergeCell ref="B33:D33"/>
    <mergeCell ref="B19:D19"/>
    <mergeCell ref="B24:D24"/>
    <mergeCell ref="B23:D23"/>
    <mergeCell ref="B50:D50"/>
    <mergeCell ref="B11:D11"/>
    <mergeCell ref="B58:D58"/>
    <mergeCell ref="B59:D59"/>
    <mergeCell ref="B12:D12"/>
    <mergeCell ref="B13:D13"/>
    <mergeCell ref="B14:D14"/>
    <mergeCell ref="B15:D15"/>
    <mergeCell ref="B16:D16"/>
    <mergeCell ref="B17:D17"/>
    <mergeCell ref="B20:D20"/>
    <mergeCell ref="B21:D21"/>
    <mergeCell ref="B22:D22"/>
    <mergeCell ref="B51:D51"/>
    <mergeCell ref="B57:D57"/>
    <mergeCell ref="B35:D35"/>
    <mergeCell ref="B37:D37"/>
    <mergeCell ref="B6:D6"/>
    <mergeCell ref="A7:D7"/>
    <mergeCell ref="B8:D8"/>
    <mergeCell ref="B9:D9"/>
    <mergeCell ref="B10:D10"/>
    <mergeCell ref="C5:D5"/>
    <mergeCell ref="A1:D1"/>
    <mergeCell ref="A2:A3"/>
    <mergeCell ref="B2:D2"/>
    <mergeCell ref="C3:D3"/>
    <mergeCell ref="A4:D4"/>
    <mergeCell ref="A67:D67"/>
    <mergeCell ref="B38:D38"/>
    <mergeCell ref="B39:D39"/>
    <mergeCell ref="B40:D40"/>
    <mergeCell ref="B41:D41"/>
    <mergeCell ref="B42:D42"/>
    <mergeCell ref="A66:D66"/>
    <mergeCell ref="B52:D52"/>
    <mergeCell ref="B53:D53"/>
    <mergeCell ref="B54:D54"/>
    <mergeCell ref="B55:D55"/>
    <mergeCell ref="A64:D64"/>
    <mergeCell ref="B56:D56"/>
    <mergeCell ref="A62:D62"/>
    <mergeCell ref="B49:D49"/>
    <mergeCell ref="B43:D43"/>
    <mergeCell ref="B45:D45"/>
    <mergeCell ref="B46:D46"/>
    <mergeCell ref="B47:D47"/>
    <mergeCell ref="B48:D48"/>
  </mergeCells>
  <pageMargins left="0.70866141732283472" right="0.70866141732283472" top="0.74803149606299213" bottom="0.74803149606299213" header="0.31496062992125984" footer="0.31496062992125984"/>
  <pageSetup scale="5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view="pageBreakPreview" zoomScale="90" zoomScaleNormal="100" zoomScaleSheetLayoutView="90" workbookViewId="0">
      <pane xSplit="1" ySplit="3" topLeftCell="B10" activePane="bottomRight" state="frozen"/>
      <selection pane="topRight" activeCell="B1" sqref="B1"/>
      <selection pane="bottomLeft" activeCell="A4" sqref="A4"/>
      <selection pane="bottomRight" activeCell="A15" sqref="A15:XFD15"/>
    </sheetView>
  </sheetViews>
  <sheetFormatPr defaultRowHeight="15" x14ac:dyDescent="0.25"/>
  <cols>
    <col min="1" max="1" width="116.7109375" style="21" bestFit="1" customWidth="1"/>
    <col min="2" max="3" width="11.85546875" customWidth="1"/>
    <col min="4" max="4" width="11.140625" customWidth="1"/>
  </cols>
  <sheetData>
    <row r="1" spans="1:4" ht="28.5" customHeight="1" thickBot="1" x14ac:dyDescent="0.3">
      <c r="A1" s="146" t="s">
        <v>183</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230" t="s">
        <v>83</v>
      </c>
      <c r="B4" s="231"/>
      <c r="C4" s="231"/>
      <c r="D4" s="232"/>
    </row>
    <row r="5" spans="1:4" ht="16.5" x14ac:dyDescent="0.25">
      <c r="A5" s="57" t="s">
        <v>84</v>
      </c>
      <c r="B5" s="75" t="s">
        <v>185</v>
      </c>
      <c r="C5" s="172" t="s">
        <v>186</v>
      </c>
      <c r="D5" s="218"/>
    </row>
    <row r="6" spans="1:4" x14ac:dyDescent="0.25">
      <c r="A6" s="57" t="s">
        <v>2</v>
      </c>
      <c r="B6" s="172" t="str">
        <f>'Продукти 11.11.2013-03.02.15'!B6:D6</f>
        <v>0,8% від суми зарахування</v>
      </c>
      <c r="C6" s="172"/>
      <c r="D6" s="218"/>
    </row>
    <row r="7" spans="1:4" ht="22.5" customHeight="1" x14ac:dyDescent="0.25">
      <c r="A7" s="230" t="s">
        <v>1</v>
      </c>
      <c r="B7" s="231"/>
      <c r="C7" s="231"/>
      <c r="D7" s="232"/>
    </row>
    <row r="8" spans="1:4" x14ac:dyDescent="0.25">
      <c r="A8" s="57" t="s">
        <v>5</v>
      </c>
      <c r="B8" s="172" t="str">
        <f>'Продукти 11.11.2013-03.02.15'!B8:J8</f>
        <v>0 UAH</v>
      </c>
      <c r="C8" s="172"/>
      <c r="D8" s="218"/>
    </row>
    <row r="9" spans="1:4" x14ac:dyDescent="0.25">
      <c r="A9" s="57" t="s">
        <v>6</v>
      </c>
      <c r="B9" s="172" t="str">
        <f>'Продукти 11.11.2013-03.02.15'!B9:J9</f>
        <v>0 UAH</v>
      </c>
      <c r="C9" s="172"/>
      <c r="D9" s="218"/>
    </row>
    <row r="10" spans="1:4" ht="17.25" x14ac:dyDescent="0.25">
      <c r="A10" s="57" t="s">
        <v>188</v>
      </c>
      <c r="B10" s="172" t="s">
        <v>189</v>
      </c>
      <c r="C10" s="172"/>
      <c r="D10" s="218"/>
    </row>
    <row r="11" spans="1:4" ht="30" customHeight="1" x14ac:dyDescent="0.25">
      <c r="A11" s="58" t="s">
        <v>39</v>
      </c>
      <c r="B11" s="233" t="str">
        <f>'Продукти 11.11.2013-03.02.15'!B11:G11</f>
        <v>Входить в комісію за обслуговування поточного рахунку</v>
      </c>
      <c r="C11" s="233"/>
      <c r="D11" s="234"/>
    </row>
    <row r="12" spans="1:4" x14ac:dyDescent="0.25">
      <c r="A12" s="62" t="s">
        <v>11</v>
      </c>
      <c r="B12" s="173"/>
      <c r="C12" s="173"/>
      <c r="D12" s="227"/>
    </row>
    <row r="13" spans="1:4" x14ac:dyDescent="0.25">
      <c r="A13" s="57" t="s">
        <v>12</v>
      </c>
      <c r="B13" s="235">
        <f>'Продукти 11.11.2013-03.02.15'!B13:J13</f>
        <v>0</v>
      </c>
      <c r="C13" s="235"/>
      <c r="D13" s="236"/>
    </row>
    <row r="14" spans="1:4" x14ac:dyDescent="0.25">
      <c r="A14" s="62" t="s">
        <v>85</v>
      </c>
      <c r="B14" s="173"/>
      <c r="C14" s="173"/>
      <c r="D14" s="227"/>
    </row>
    <row r="15" spans="1:4" s="123" customFormat="1" x14ac:dyDescent="0.25">
      <c r="A15" s="129" t="s">
        <v>564</v>
      </c>
      <c r="B15" s="244" t="str">
        <f>'Продукти 11.11.2013-03.02.15'!B15:J15</f>
        <v>0 UAH</v>
      </c>
      <c r="C15" s="244"/>
      <c r="D15" s="245"/>
    </row>
    <row r="16" spans="1:4" x14ac:dyDescent="0.25">
      <c r="A16" s="125" t="s">
        <v>516</v>
      </c>
      <c r="B16" s="172" t="str">
        <f>'Продукти 11.11.2013-03.02.15'!B16:J16</f>
        <v>0 UAH</v>
      </c>
      <c r="C16" s="172"/>
      <c r="D16" s="218"/>
    </row>
    <row r="17" spans="1:4" x14ac:dyDescent="0.25">
      <c r="A17" s="126" t="s">
        <v>16</v>
      </c>
      <c r="B17" s="237">
        <f>'Продукти 11.11.2013-03.02.15'!B17:J17</f>
        <v>7.4999999999999997E-3</v>
      </c>
      <c r="C17" s="172"/>
      <c r="D17" s="218"/>
    </row>
    <row r="18" spans="1:4" ht="30.75" x14ac:dyDescent="0.25">
      <c r="A18" s="110" t="s">
        <v>445</v>
      </c>
      <c r="B18" s="246" t="str">
        <f>'Продукти 11.11.2013-03.02.15'!B18:J18</f>
        <v>0,75%**</v>
      </c>
      <c r="C18" s="244"/>
      <c r="D18" s="245"/>
    </row>
    <row r="19" spans="1:4" ht="30.75" x14ac:dyDescent="0.25">
      <c r="A19" s="110" t="s">
        <v>333</v>
      </c>
      <c r="B19" s="192" t="str">
        <f>'Продукти 11.11.2013-03.02.15'!B19:J19</f>
        <v>0 UAH</v>
      </c>
      <c r="C19" s="203"/>
      <c r="D19" s="225"/>
    </row>
    <row r="20" spans="1:4" ht="29.25" x14ac:dyDescent="0.25">
      <c r="A20" s="57" t="s">
        <v>17</v>
      </c>
      <c r="B20" s="172" t="str">
        <f>'Продукти 11.11.2013-03.02.15'!B20:J20</f>
        <v>1,5% від суми поповнення</v>
      </c>
      <c r="C20" s="172"/>
      <c r="D20" s="218"/>
    </row>
    <row r="21" spans="1:4" ht="31.5" x14ac:dyDescent="0.25">
      <c r="A21" s="57" t="s">
        <v>191</v>
      </c>
      <c r="B21" s="172" t="str">
        <f>'Продукти 11.11.2013-03.02.15'!B21:J21</f>
        <v>0 UAH</v>
      </c>
      <c r="C21" s="172"/>
      <c r="D21" s="218"/>
    </row>
    <row r="22" spans="1:4" ht="29.25" x14ac:dyDescent="0.25">
      <c r="A22" s="57" t="s">
        <v>192</v>
      </c>
      <c r="B22" s="172" t="str">
        <f>'Продукти 11.11.2013-03.02.15'!B22:J22</f>
        <v>2 UAH</v>
      </c>
      <c r="C22" s="172"/>
      <c r="D22" s="218"/>
    </row>
    <row r="23" spans="1:4" ht="17.25" x14ac:dyDescent="0.25">
      <c r="A23" s="57" t="s">
        <v>193</v>
      </c>
      <c r="B23" s="172" t="str">
        <f>'Продукти 11.11.2013-03.02.15'!B23:J23</f>
        <v>0,5% min 5 UAH max 500 UAH</v>
      </c>
      <c r="C23" s="172"/>
      <c r="D23" s="218"/>
    </row>
    <row r="24" spans="1:4" ht="17.25" x14ac:dyDescent="0.25">
      <c r="A24" s="130" t="s">
        <v>527</v>
      </c>
      <c r="B24" s="172" t="str">
        <f>'Продукти 11.11.2013-03.02.15'!B24:J24</f>
        <v>0,5% min 5 UAH max 500 UAH</v>
      </c>
      <c r="C24" s="172"/>
      <c r="D24" s="218"/>
    </row>
    <row r="25" spans="1:4" x14ac:dyDescent="0.25">
      <c r="A25" s="57" t="s">
        <v>18</v>
      </c>
      <c r="B25" s="172" t="str">
        <f>'Продукти 11.11.2013-03.02.15'!B25:J25</f>
        <v>15 UAH</v>
      </c>
      <c r="C25" s="172"/>
      <c r="D25" s="218"/>
    </row>
    <row r="26" spans="1:4" x14ac:dyDescent="0.25">
      <c r="A26" s="62" t="s">
        <v>19</v>
      </c>
      <c r="B26" s="173"/>
      <c r="C26" s="173"/>
      <c r="D26" s="227"/>
    </row>
    <row r="27" spans="1:4" x14ac:dyDescent="0.25">
      <c r="A27" s="57" t="s">
        <v>20</v>
      </c>
      <c r="B27" s="172" t="str">
        <f>'Продукти 11.11.2013-03.02.15'!B27:J27</f>
        <v>0 UAH</v>
      </c>
      <c r="C27" s="172"/>
      <c r="D27" s="218"/>
    </row>
    <row r="28" spans="1:4" x14ac:dyDescent="0.25">
      <c r="A28" s="62" t="s">
        <v>86</v>
      </c>
      <c r="B28" s="79"/>
      <c r="C28" s="32" t="s">
        <v>68</v>
      </c>
      <c r="D28" s="63" t="s">
        <v>69</v>
      </c>
    </row>
    <row r="29" spans="1:4" ht="43.5" x14ac:dyDescent="0.25">
      <c r="A29" s="57" t="s">
        <v>195</v>
      </c>
      <c r="B29" s="77" t="str">
        <f>'Продукти 11.11.2013-03.02.15'!B29</f>
        <v>70 UAH</v>
      </c>
      <c r="C29" s="77" t="str">
        <f>'Продукти 11.11.2013-03.02.15'!C29</f>
        <v>70 UAH</v>
      </c>
      <c r="D29" s="83" t="str">
        <f>'Продукти 11.11.2013-03.02.15'!D29</f>
        <v>150 UAH</v>
      </c>
    </row>
    <row r="30" spans="1:4" ht="43.5" x14ac:dyDescent="0.25">
      <c r="A30" s="57" t="s">
        <v>196</v>
      </c>
      <c r="B30" s="77" t="str">
        <f>'Продукти 11.11.2013-03.02.15'!B30</f>
        <v>65 UAH</v>
      </c>
      <c r="C30" s="77" t="str">
        <f>'Продукти 11.11.2013-03.02.15'!C30</f>
        <v>65 UAH</v>
      </c>
      <c r="D30" s="83" t="str">
        <f>'Продукти 11.11.2013-03.02.15'!D30</f>
        <v>140 UAH</v>
      </c>
    </row>
    <row r="31" spans="1:4" x14ac:dyDescent="0.25">
      <c r="A31" s="57" t="s">
        <v>198</v>
      </c>
      <c r="B31" s="172" t="str">
        <f>'Продукти 11.11.2013-03.02.15'!B31:J31</f>
        <v>250 UAH</v>
      </c>
      <c r="C31" s="172"/>
      <c r="D31" s="218"/>
    </row>
    <row r="32" spans="1:4" x14ac:dyDescent="0.25">
      <c r="A32" s="57" t="s">
        <v>87</v>
      </c>
      <c r="B32" s="172" t="str">
        <f>'Продукти 11.11.2013-03.02.15'!B32:J32</f>
        <v>0 UAH</v>
      </c>
      <c r="C32" s="172"/>
      <c r="D32" s="218"/>
    </row>
    <row r="33" spans="1:4" x14ac:dyDescent="0.25">
      <c r="A33" s="57" t="s">
        <v>23</v>
      </c>
      <c r="B33" s="172" t="str">
        <f>'Продукти 11.11.2013-03.02.15'!B33:J33</f>
        <v>3 UAH</v>
      </c>
      <c r="C33" s="172"/>
      <c r="D33" s="218"/>
    </row>
    <row r="34" spans="1:4" x14ac:dyDescent="0.25">
      <c r="A34" s="57" t="s">
        <v>560</v>
      </c>
      <c r="B34" s="172" t="str">
        <f>'Продукти 11.11.2013-03.02.15'!B34:J34</f>
        <v>0 UAH</v>
      </c>
      <c r="C34" s="172"/>
      <c r="D34" s="218"/>
    </row>
    <row r="35" spans="1:4" ht="58.5" customHeight="1" x14ac:dyDescent="0.25">
      <c r="A35" s="119" t="s">
        <v>88</v>
      </c>
      <c r="B35" s="206" t="str">
        <f>'Продукти 11.11.2013-03.02.15'!B35:D35</f>
        <v>0 UAH – перші 5 операцій на місяць
1,5% + 5 UAH – починаючи з 6 операції</v>
      </c>
      <c r="C35" s="207"/>
      <c r="D35" s="214"/>
    </row>
    <row r="36" spans="1:4" x14ac:dyDescent="0.25">
      <c r="A36" s="57" t="s">
        <v>486</v>
      </c>
      <c r="B36" s="172" t="str">
        <f>'Продукти 11.11.2013-03.02.15'!B36:J36</f>
        <v>1,5% + 5 UAH</v>
      </c>
      <c r="C36" s="172"/>
      <c r="D36" s="218"/>
    </row>
    <row r="37" spans="1:4" x14ac:dyDescent="0.25">
      <c r="A37" s="57" t="s">
        <v>334</v>
      </c>
      <c r="B37" s="240" t="str">
        <f>'Продукти 11.11.2013-03.02.15'!B37:J37</f>
        <v>1,5% + 30 UAH</v>
      </c>
      <c r="C37" s="240"/>
      <c r="D37" s="241"/>
    </row>
    <row r="38" spans="1:4" x14ac:dyDescent="0.25">
      <c r="A38" s="125" t="s">
        <v>517</v>
      </c>
      <c r="B38" s="240" t="str">
        <f>'Продукти 11.11.2013-03.02.15'!B38:J38</f>
        <v>3% + 30 UAH</v>
      </c>
      <c r="C38" s="240"/>
      <c r="D38" s="241"/>
    </row>
    <row r="39" spans="1:4" x14ac:dyDescent="0.25">
      <c r="A39" s="57" t="s">
        <v>335</v>
      </c>
      <c r="B39" s="242" t="s">
        <v>562</v>
      </c>
      <c r="C39" s="240"/>
      <c r="D39" s="241"/>
    </row>
    <row r="40" spans="1:4" x14ac:dyDescent="0.25">
      <c r="A40" s="57" t="s">
        <v>27</v>
      </c>
      <c r="B40" s="172"/>
      <c r="C40" s="172"/>
      <c r="D40" s="218"/>
    </row>
    <row r="41" spans="1:4" x14ac:dyDescent="0.25">
      <c r="A41" s="57" t="s">
        <v>28</v>
      </c>
      <c r="B41" s="172" t="str">
        <f>'Продукти 11.11.2013-03.02.15'!B41:J41</f>
        <v>0 UAH</v>
      </c>
      <c r="C41" s="172"/>
      <c r="D41" s="218"/>
    </row>
    <row r="42" spans="1:4" x14ac:dyDescent="0.25">
      <c r="A42" s="57" t="s">
        <v>29</v>
      </c>
      <c r="B42" s="172" t="str">
        <f>'Продукти 11.11.2013-03.02.15'!B42:J42</f>
        <v>1 UAH за кожний запит</v>
      </c>
      <c r="C42" s="172"/>
      <c r="D42" s="218"/>
    </row>
    <row r="43" spans="1:4" x14ac:dyDescent="0.25">
      <c r="A43" s="59" t="s">
        <v>487</v>
      </c>
      <c r="B43" s="172" t="str">
        <f>'Продукти 11.11.2013-03.02.15'!B43:J43</f>
        <v>3 UAH</v>
      </c>
      <c r="C43" s="172"/>
      <c r="D43" s="218"/>
    </row>
    <row r="44" spans="1:4" s="123" customFormat="1" ht="31.5" customHeight="1" x14ac:dyDescent="0.25">
      <c r="A44" s="122" t="s">
        <v>511</v>
      </c>
      <c r="B44" s="171" t="s">
        <v>59</v>
      </c>
      <c r="C44" s="169"/>
      <c r="D44" s="217"/>
    </row>
    <row r="45" spans="1:4" ht="38.25" customHeight="1" x14ac:dyDescent="0.25">
      <c r="A45" s="57" t="s">
        <v>551</v>
      </c>
      <c r="B45" s="243" t="s">
        <v>59</v>
      </c>
      <c r="C45" s="244"/>
      <c r="D45" s="245"/>
    </row>
    <row r="46" spans="1:4" ht="29.25" x14ac:dyDescent="0.25">
      <c r="A46" s="64" t="s">
        <v>30</v>
      </c>
      <c r="B46" s="172" t="str">
        <f>'Продукти 11.11.2013-03.02.15'!B45:J45</f>
        <v>180 UAH</v>
      </c>
      <c r="C46" s="172"/>
      <c r="D46" s="218"/>
    </row>
    <row r="47" spans="1:4" x14ac:dyDescent="0.25">
      <c r="A47" s="57" t="s">
        <v>31</v>
      </c>
      <c r="B47" s="172" t="str">
        <f>'Продукти 11.11.2013-03.02.15'!B46:J46</f>
        <v>0 UAH</v>
      </c>
      <c r="C47" s="172"/>
      <c r="D47" s="218"/>
    </row>
    <row r="48" spans="1:4" x14ac:dyDescent="0.25">
      <c r="A48" s="57" t="s">
        <v>336</v>
      </c>
      <c r="B48" s="172" t="str">
        <f>'Продукти 11.11.2013-03.02.15'!B47:J47</f>
        <v xml:space="preserve">0 UAH </v>
      </c>
      <c r="C48" s="172"/>
      <c r="D48" s="218"/>
    </row>
    <row r="49" spans="1:4" x14ac:dyDescent="0.25">
      <c r="A49" s="57" t="s">
        <v>32</v>
      </c>
      <c r="B49" s="172" t="str">
        <f>'Продукти 11.11.2013-03.02.15'!B48:J48</f>
        <v>40 % річних</v>
      </c>
      <c r="C49" s="172"/>
      <c r="D49" s="218"/>
    </row>
    <row r="50" spans="1:4" x14ac:dyDescent="0.25">
      <c r="A50" s="59" t="s">
        <v>33</v>
      </c>
      <c r="B50" s="238" t="str">
        <f>'Продукти 11.11.2013-03.02.15'!B49:J49</f>
        <v>0 UAH</v>
      </c>
      <c r="C50" s="238"/>
      <c r="D50" s="239"/>
    </row>
    <row r="51" spans="1:4" x14ac:dyDescent="0.25">
      <c r="A51" s="48" t="s">
        <v>247</v>
      </c>
      <c r="B51" s="249"/>
      <c r="C51" s="249"/>
      <c r="D51" s="250"/>
    </row>
    <row r="52" spans="1:4" x14ac:dyDescent="0.25">
      <c r="A52" s="59" t="s">
        <v>7</v>
      </c>
      <c r="B52" s="166"/>
      <c r="C52" s="166"/>
      <c r="D52" s="216"/>
    </row>
    <row r="53" spans="1:4" ht="17.25" x14ac:dyDescent="0.25">
      <c r="A53" s="60" t="s">
        <v>337</v>
      </c>
      <c r="B53" s="177" t="str">
        <f>'Продукти 11.11.2013-03.02.15'!B52:J52</f>
        <v>50 UAH</v>
      </c>
      <c r="C53" s="177"/>
      <c r="D53" s="220"/>
    </row>
    <row r="54" spans="1:4" x14ac:dyDescent="0.25">
      <c r="A54" s="60" t="s">
        <v>98</v>
      </c>
      <c r="B54" s="177" t="str">
        <f>'Продукти 11.11.2013-03.02.15'!B53:J53</f>
        <v>100 UAH</v>
      </c>
      <c r="C54" s="177"/>
      <c r="D54" s="220"/>
    </row>
    <row r="55" spans="1:4" x14ac:dyDescent="0.25">
      <c r="A55" s="60" t="s">
        <v>99</v>
      </c>
      <c r="B55" s="177" t="str">
        <f>'Продукти 11.11.2013-03.02.15'!B54:J54</f>
        <v>150 UAH</v>
      </c>
      <c r="C55" s="177"/>
      <c r="D55" s="220"/>
    </row>
    <row r="56" spans="1:4" x14ac:dyDescent="0.25">
      <c r="A56" s="57" t="s">
        <v>8</v>
      </c>
      <c r="B56" s="172" t="str">
        <f>'Продукти 11.11.2013-03.02.15'!B55:J55</f>
        <v>100 UAH</v>
      </c>
      <c r="C56" s="172"/>
      <c r="D56" s="218"/>
    </row>
    <row r="57" spans="1:4" x14ac:dyDescent="0.25">
      <c r="A57" s="61" t="s">
        <v>9</v>
      </c>
      <c r="B57" s="173"/>
      <c r="C57" s="173"/>
      <c r="D57" s="227"/>
    </row>
    <row r="58" spans="1:4" x14ac:dyDescent="0.25">
      <c r="A58" s="57" t="s">
        <v>338</v>
      </c>
      <c r="B58" s="172" t="str">
        <f>'Продукти 11.11.2013-03.02.15'!B57:J57</f>
        <v>6 UAH</v>
      </c>
      <c r="C58" s="172"/>
      <c r="D58" s="218"/>
    </row>
    <row r="59" spans="1:4" ht="15.75" thickBot="1" x14ac:dyDescent="0.3">
      <c r="A59" s="65" t="s">
        <v>10</v>
      </c>
      <c r="B59" s="247" t="str">
        <f>'Продукти 11.11.2013-03.02.15'!B58:J58</f>
        <v>2 UAH/ платіж</v>
      </c>
      <c r="C59" s="247"/>
      <c r="D59" s="248"/>
    </row>
    <row r="61" spans="1:4" x14ac:dyDescent="0.25">
      <c r="A61" s="148" t="s">
        <v>102</v>
      </c>
      <c r="B61" s="148"/>
      <c r="C61" s="148"/>
      <c r="D61" s="148"/>
    </row>
    <row r="62" spans="1:4" x14ac:dyDescent="0.25">
      <c r="A62" s="148" t="s">
        <v>184</v>
      </c>
      <c r="B62" s="148"/>
      <c r="C62" s="148"/>
      <c r="D62" s="148"/>
    </row>
    <row r="63" spans="1:4" x14ac:dyDescent="0.25">
      <c r="A63" s="148" t="s">
        <v>187</v>
      </c>
      <c r="B63" s="148"/>
      <c r="C63" s="148"/>
      <c r="D63" s="148"/>
    </row>
    <row r="64" spans="1:4" ht="38.25" customHeight="1" x14ac:dyDescent="0.25">
      <c r="A64" s="148" t="s">
        <v>190</v>
      </c>
      <c r="B64" s="148"/>
      <c r="C64" s="148"/>
      <c r="D64" s="148"/>
    </row>
    <row r="65" spans="1:4" ht="25.5" customHeight="1" x14ac:dyDescent="0.25">
      <c r="A65" s="148" t="s">
        <v>504</v>
      </c>
      <c r="B65" s="148"/>
      <c r="C65" s="148"/>
      <c r="D65" s="148"/>
    </row>
    <row r="66" spans="1:4" x14ac:dyDescent="0.25">
      <c r="A66" s="151" t="s">
        <v>446</v>
      </c>
      <c r="B66" s="151"/>
      <c r="C66" s="151"/>
      <c r="D66" s="151"/>
    </row>
    <row r="67" spans="1:4" x14ac:dyDescent="0.25">
      <c r="A67" s="157" t="s">
        <v>339</v>
      </c>
      <c r="B67" s="157"/>
      <c r="C67" s="157"/>
      <c r="D67" s="157"/>
    </row>
    <row r="68" spans="1:4" x14ac:dyDescent="0.25">
      <c r="A68" s="148" t="s">
        <v>194</v>
      </c>
      <c r="B68" s="148"/>
      <c r="C68" s="148"/>
      <c r="D68" s="148"/>
    </row>
    <row r="69" spans="1:4" x14ac:dyDescent="0.25">
      <c r="A69" s="148" t="s">
        <v>197</v>
      </c>
      <c r="B69" s="148"/>
      <c r="C69" s="148"/>
      <c r="D69" s="148"/>
    </row>
    <row r="70" spans="1:4" ht="38.25" customHeight="1" x14ac:dyDescent="0.25">
      <c r="A70" s="148" t="s">
        <v>554</v>
      </c>
      <c r="B70" s="148"/>
      <c r="C70" s="148"/>
      <c r="D70" s="148"/>
    </row>
    <row r="71" spans="1:4" x14ac:dyDescent="0.25">
      <c r="A71" s="151" t="s">
        <v>199</v>
      </c>
      <c r="B71" s="151"/>
      <c r="C71" s="151"/>
      <c r="D71" s="151"/>
    </row>
    <row r="72" spans="1:4" x14ac:dyDescent="0.25">
      <c r="A72" s="154" t="s">
        <v>546</v>
      </c>
      <c r="B72" s="154"/>
      <c r="C72" s="154"/>
      <c r="D72" s="154"/>
    </row>
    <row r="73" spans="1:4" x14ac:dyDescent="0.25">
      <c r="A73" s="148" t="s">
        <v>340</v>
      </c>
      <c r="B73" s="148"/>
      <c r="C73" s="148"/>
      <c r="D73" s="148"/>
    </row>
    <row r="74" spans="1:4" x14ac:dyDescent="0.25">
      <c r="A74" s="148" t="s">
        <v>341</v>
      </c>
      <c r="B74" s="148"/>
      <c r="C74" s="148"/>
      <c r="D74" s="148"/>
    </row>
    <row r="75" spans="1:4" ht="62.25" customHeight="1" x14ac:dyDescent="0.25">
      <c r="A75" s="148" t="s">
        <v>342</v>
      </c>
      <c r="B75" s="148"/>
      <c r="C75" s="148"/>
      <c r="D75" s="148"/>
    </row>
    <row r="76" spans="1:4" ht="24.75" customHeight="1" x14ac:dyDescent="0.25">
      <c r="A76" s="151" t="s">
        <v>343</v>
      </c>
      <c r="B76" s="151"/>
      <c r="C76" s="151"/>
      <c r="D76" s="151"/>
    </row>
    <row r="77" spans="1:4" ht="24.75" customHeight="1" x14ac:dyDescent="0.25">
      <c r="A77" s="154" t="s">
        <v>526</v>
      </c>
      <c r="B77" s="154"/>
      <c r="C77" s="154"/>
      <c r="D77" s="154"/>
    </row>
    <row r="78" spans="1:4" ht="54.75" customHeight="1" x14ac:dyDescent="0.25">
      <c r="A78" s="154" t="s">
        <v>519</v>
      </c>
      <c r="B78" s="154"/>
      <c r="C78" s="154"/>
      <c r="D78" s="154"/>
    </row>
  </sheetData>
  <mergeCells count="75">
    <mergeCell ref="A78:D78"/>
    <mergeCell ref="B45:D45"/>
    <mergeCell ref="B46:D46"/>
    <mergeCell ref="B47:D47"/>
    <mergeCell ref="A77:D77"/>
    <mergeCell ref="A73:D73"/>
    <mergeCell ref="A64:D64"/>
    <mergeCell ref="A65:D65"/>
    <mergeCell ref="A67:D67"/>
    <mergeCell ref="A66:D66"/>
    <mergeCell ref="A75:D75"/>
    <mergeCell ref="A76:D76"/>
    <mergeCell ref="A68:D68"/>
    <mergeCell ref="A72:D72"/>
    <mergeCell ref="A1:D1"/>
    <mergeCell ref="A69:D69"/>
    <mergeCell ref="A70:D70"/>
    <mergeCell ref="A71:D71"/>
    <mergeCell ref="B48:D48"/>
    <mergeCell ref="B44:D44"/>
    <mergeCell ref="B50:D50"/>
    <mergeCell ref="A61:D61"/>
    <mergeCell ref="A62:D62"/>
    <mergeCell ref="A63:D63"/>
    <mergeCell ref="B52:D52"/>
    <mergeCell ref="B53:D53"/>
    <mergeCell ref="B18:D18"/>
    <mergeCell ref="B54:D54"/>
    <mergeCell ref="B55:D55"/>
    <mergeCell ref="B49:D49"/>
    <mergeCell ref="B27:D27"/>
    <mergeCell ref="B31:D31"/>
    <mergeCell ref="B58:D58"/>
    <mergeCell ref="B51:D51"/>
    <mergeCell ref="B42:D42"/>
    <mergeCell ref="B33:D33"/>
    <mergeCell ref="B34:D34"/>
    <mergeCell ref="B35:D35"/>
    <mergeCell ref="B36:D36"/>
    <mergeCell ref="B37:D37"/>
    <mergeCell ref="B38:D38"/>
    <mergeCell ref="B39:D39"/>
    <mergeCell ref="B40:D40"/>
    <mergeCell ref="B43:D43"/>
    <mergeCell ref="B56:D56"/>
    <mergeCell ref="B57:D57"/>
    <mergeCell ref="B14:D14"/>
    <mergeCell ref="B59:D59"/>
    <mergeCell ref="A74:D74"/>
    <mergeCell ref="B41:D41"/>
    <mergeCell ref="B32:D32"/>
    <mergeCell ref="B16:D16"/>
    <mergeCell ref="B17:D17"/>
    <mergeCell ref="B20:D20"/>
    <mergeCell ref="B21:D21"/>
    <mergeCell ref="B22:D22"/>
    <mergeCell ref="B23:D23"/>
    <mergeCell ref="B24:D24"/>
    <mergeCell ref="B25:D25"/>
    <mergeCell ref="B26:D26"/>
    <mergeCell ref="B19:D19"/>
    <mergeCell ref="B10:D10"/>
    <mergeCell ref="B11:D11"/>
    <mergeCell ref="B15:D15"/>
    <mergeCell ref="B12:D12"/>
    <mergeCell ref="B13:D13"/>
    <mergeCell ref="A2:A3"/>
    <mergeCell ref="B2:D2"/>
    <mergeCell ref="C3:D3"/>
    <mergeCell ref="B8:D8"/>
    <mergeCell ref="B9:D9"/>
    <mergeCell ref="A4:D4"/>
    <mergeCell ref="C5:D5"/>
    <mergeCell ref="B6:D6"/>
    <mergeCell ref="A7:D7"/>
  </mergeCells>
  <pageMargins left="0.70866141732283472" right="0.70866141732283472" top="0.74803149606299213" bottom="0.74803149606299213" header="0.31496062992125984" footer="0.31496062992125984"/>
  <pageSetup scale="59"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view="pageBreakPreview" zoomScale="90" zoomScaleNormal="100" zoomScaleSheetLayoutView="90" workbookViewId="0">
      <pane xSplit="1" ySplit="2" topLeftCell="B9" activePane="bottomRight" state="frozen"/>
      <selection pane="topRight" activeCell="B1" sqref="B1"/>
      <selection pane="bottomLeft" activeCell="A3" sqref="A3"/>
      <selection pane="bottomRight" activeCell="A18" sqref="A18"/>
    </sheetView>
  </sheetViews>
  <sheetFormatPr defaultRowHeight="15" x14ac:dyDescent="0.25"/>
  <cols>
    <col min="1" max="1" width="116.7109375" bestFit="1" customWidth="1"/>
    <col min="2" max="2" width="28.140625" customWidth="1"/>
    <col min="3" max="3" width="13.7109375" customWidth="1"/>
    <col min="4" max="4" width="14.7109375" customWidth="1"/>
  </cols>
  <sheetData>
    <row r="1" spans="1:4" ht="38.25" customHeight="1" thickBot="1" x14ac:dyDescent="0.3">
      <c r="A1" s="146" t="s">
        <v>43</v>
      </c>
      <c r="B1" s="146"/>
      <c r="C1" s="146"/>
      <c r="D1" s="146"/>
    </row>
    <row r="2" spans="1:4" ht="36" customHeight="1" x14ac:dyDescent="0.25">
      <c r="A2" s="270" t="s">
        <v>0</v>
      </c>
      <c r="B2" s="272" t="s">
        <v>175</v>
      </c>
      <c r="C2" s="272"/>
      <c r="D2" s="273"/>
    </row>
    <row r="3" spans="1:4" ht="18.75" customHeight="1" x14ac:dyDescent="0.25">
      <c r="A3" s="271"/>
      <c r="B3" s="80" t="s">
        <v>44</v>
      </c>
      <c r="C3" s="274" t="s">
        <v>45</v>
      </c>
      <c r="D3" s="275"/>
    </row>
    <row r="4" spans="1:4" s="3" customFormat="1" ht="18.75" x14ac:dyDescent="0.25">
      <c r="A4" s="276" t="s">
        <v>179</v>
      </c>
      <c r="B4" s="277"/>
      <c r="C4" s="277"/>
      <c r="D4" s="278"/>
    </row>
    <row r="5" spans="1:4" ht="41.25" customHeight="1" x14ac:dyDescent="0.25">
      <c r="A5" s="46" t="s">
        <v>34</v>
      </c>
      <c r="B5" s="55" t="str">
        <f>'Продукти до 11.11.2013'!H6</f>
        <v>ТП «Легкий Старт»</v>
      </c>
      <c r="C5" s="252" t="str">
        <f>'Продукти до 11.11.2013'!I6</f>
        <v>ТП «Класичний»
ТП «Готівковий»
ТП «Бізнес Свобода»</v>
      </c>
      <c r="D5" s="253"/>
    </row>
    <row r="6" spans="1:4" x14ac:dyDescent="0.25">
      <c r="A6" s="46" t="s">
        <v>35</v>
      </c>
      <c r="B6" s="90" t="str">
        <f>'Продукти до 11.11.2013'!H7</f>
        <v>0,8% від суми зарахування</v>
      </c>
      <c r="C6" s="254" t="str">
        <f>'Продукти до 11.11.2013'!I7</f>
        <v>0,6% від суми зарахування</v>
      </c>
      <c r="D6" s="255"/>
    </row>
    <row r="7" spans="1:4" x14ac:dyDescent="0.25">
      <c r="A7" s="46" t="s">
        <v>36</v>
      </c>
      <c r="B7" s="90" t="str">
        <f>'Продукти до 11.11.2013'!H8</f>
        <v>0,6% від суми зарахування</v>
      </c>
      <c r="C7" s="254" t="str">
        <f>'Продукти до 11.11.2013'!I8</f>
        <v>0,4% від суми зарахування</v>
      </c>
      <c r="D7" s="255"/>
    </row>
    <row r="8" spans="1:4" x14ac:dyDescent="0.25">
      <c r="A8" s="46" t="s">
        <v>37</v>
      </c>
      <c r="B8" s="90" t="str">
        <f>'Продукти до 11.11.2013'!H9</f>
        <v>0,5% від суми зарахування</v>
      </c>
      <c r="C8" s="254" t="str">
        <f>'Продукти до 11.11.2013'!I9</f>
        <v>0,3% від суми зарахування</v>
      </c>
      <c r="D8" s="255"/>
    </row>
    <row r="9" spans="1:4" x14ac:dyDescent="0.25">
      <c r="A9" s="46" t="s">
        <v>38</v>
      </c>
      <c r="B9" s="90" t="str">
        <f>'Продукти до 11.11.2013'!H10</f>
        <v>0,4% від суми зарахування</v>
      </c>
      <c r="C9" s="254" t="str">
        <f>'Продукти до 11.11.2013'!I10</f>
        <v>0,2% від суми зарахування</v>
      </c>
      <c r="D9" s="255"/>
    </row>
    <row r="10" spans="1:4" ht="16.5" x14ac:dyDescent="0.25">
      <c r="A10" s="45" t="s">
        <v>84</v>
      </c>
      <c r="B10" s="75" t="str">
        <f>'Продукти до 11.11.2013'!H11</f>
        <v>5 UAH</v>
      </c>
      <c r="C10" s="159" t="s">
        <v>180</v>
      </c>
      <c r="D10" s="212"/>
    </row>
    <row r="11" spans="1:4" ht="15.75" x14ac:dyDescent="0.25">
      <c r="A11" s="276" t="s">
        <v>1</v>
      </c>
      <c r="B11" s="277"/>
      <c r="C11" s="277"/>
      <c r="D11" s="278"/>
    </row>
    <row r="12" spans="1:4" x14ac:dyDescent="0.25">
      <c r="A12" s="44" t="s">
        <v>5</v>
      </c>
      <c r="B12" s="172" t="str">
        <f>'Продукти до 11.11.2013'!B14:J14</f>
        <v>0 UAH</v>
      </c>
      <c r="C12" s="172"/>
      <c r="D12" s="218"/>
    </row>
    <row r="13" spans="1:4" x14ac:dyDescent="0.25">
      <c r="A13" s="46" t="s">
        <v>6</v>
      </c>
      <c r="B13" s="172" t="str">
        <f>'Продукти до 11.11.2013'!B15:J15</f>
        <v>0 UAH</v>
      </c>
      <c r="C13" s="172"/>
      <c r="D13" s="218"/>
    </row>
    <row r="14" spans="1:4" x14ac:dyDescent="0.25">
      <c r="A14" s="46" t="s">
        <v>39</v>
      </c>
      <c r="B14" s="172" t="str">
        <f>'Продукти до 11.11.2013'!B16:J16</f>
        <v>0 UAH</v>
      </c>
      <c r="C14" s="172"/>
      <c r="D14" s="218"/>
    </row>
    <row r="15" spans="1:4" x14ac:dyDescent="0.25">
      <c r="A15" s="48" t="s">
        <v>11</v>
      </c>
      <c r="B15" s="173"/>
      <c r="C15" s="173"/>
      <c r="D15" s="227"/>
    </row>
    <row r="16" spans="1:4" x14ac:dyDescent="0.25">
      <c r="A16" s="46" t="s">
        <v>12</v>
      </c>
      <c r="B16" s="235">
        <f>'Продукти до 11.11.2013'!B18:J18</f>
        <v>0</v>
      </c>
      <c r="C16" s="172"/>
      <c r="D16" s="218"/>
    </row>
    <row r="17" spans="1:4" x14ac:dyDescent="0.25">
      <c r="A17" s="48" t="s">
        <v>13</v>
      </c>
      <c r="B17" s="173"/>
      <c r="C17" s="173"/>
      <c r="D17" s="227"/>
    </row>
    <row r="18" spans="1:4" x14ac:dyDescent="0.25">
      <c r="A18" s="129" t="s">
        <v>564</v>
      </c>
      <c r="B18" s="237" t="str">
        <f>'Продукти до 11.11.2013'!B20:J20</f>
        <v>0 UAH</v>
      </c>
      <c r="C18" s="237"/>
      <c r="D18" s="257"/>
    </row>
    <row r="19" spans="1:4" x14ac:dyDescent="0.25">
      <c r="A19" s="125" t="s">
        <v>516</v>
      </c>
      <c r="B19" s="237" t="str">
        <f>'Продукти до 11.11.2013'!B21:J21</f>
        <v>0 UAH</v>
      </c>
      <c r="C19" s="237"/>
      <c r="D19" s="257"/>
    </row>
    <row r="20" spans="1:4" x14ac:dyDescent="0.25">
      <c r="A20" s="46" t="s">
        <v>16</v>
      </c>
      <c r="B20" s="237" t="str">
        <f>'Продукти до 11.11.2013'!B22:J22</f>
        <v>0,75%**</v>
      </c>
      <c r="C20" s="237"/>
      <c r="D20" s="257"/>
    </row>
    <row r="21" spans="1:4" ht="30.75" x14ac:dyDescent="0.25">
      <c r="A21" s="110" t="s">
        <v>443</v>
      </c>
      <c r="B21" s="246">
        <f>'Продукти до 11.11.2013'!B23:J23</f>
        <v>7.4999999999999997E-3</v>
      </c>
      <c r="C21" s="246"/>
      <c r="D21" s="267"/>
    </row>
    <row r="22" spans="1:4" ht="30.75" x14ac:dyDescent="0.25">
      <c r="A22" s="110" t="s">
        <v>344</v>
      </c>
      <c r="B22" s="192" t="str">
        <f>'Продукти до 11.11.2013'!B24:J24</f>
        <v>0 UAH</v>
      </c>
      <c r="C22" s="203"/>
      <c r="D22" s="225"/>
    </row>
    <row r="23" spans="1:4" ht="28.5" x14ac:dyDescent="0.25">
      <c r="A23" s="46" t="s">
        <v>17</v>
      </c>
      <c r="B23" s="237" t="str">
        <f>'Продукти до 11.11.2013'!B25:J25</f>
        <v>1,5% від суми поповнення</v>
      </c>
      <c r="C23" s="237"/>
      <c r="D23" s="257"/>
    </row>
    <row r="24" spans="1:4" ht="30.75" x14ac:dyDescent="0.25">
      <c r="A24" s="46" t="s">
        <v>348</v>
      </c>
      <c r="B24" s="237" t="str">
        <f>'Продукти до 11.11.2013'!B26:J26</f>
        <v>0 UAH</v>
      </c>
      <c r="C24" s="237"/>
      <c r="D24" s="257"/>
    </row>
    <row r="25" spans="1:4" ht="30.75" x14ac:dyDescent="0.25">
      <c r="A25" s="46" t="s">
        <v>358</v>
      </c>
      <c r="B25" s="237" t="str">
        <f>'Продукти до 11.11.2013'!B27:J27</f>
        <v>2 UAH</v>
      </c>
      <c r="C25" s="237"/>
      <c r="D25" s="257"/>
    </row>
    <row r="26" spans="1:4" ht="16.5" x14ac:dyDescent="0.25">
      <c r="A26" s="46" t="s">
        <v>80</v>
      </c>
      <c r="B26" s="237" t="str">
        <f>'Продукти до 11.11.2013'!B28:J28</f>
        <v>0,5% min 5 UAH max 500 UAH</v>
      </c>
      <c r="C26" s="237"/>
      <c r="D26" s="257"/>
    </row>
    <row r="27" spans="1:4" ht="16.5" x14ac:dyDescent="0.25">
      <c r="A27" s="110" t="s">
        <v>535</v>
      </c>
      <c r="B27" s="237" t="str">
        <f>'Продукти до 11.11.2013'!B29:J29</f>
        <v>0,5% min 5 UAH max 500 UAH</v>
      </c>
      <c r="C27" s="237"/>
      <c r="D27" s="257"/>
    </row>
    <row r="28" spans="1:4" x14ac:dyDescent="0.25">
      <c r="A28" s="46" t="s">
        <v>18</v>
      </c>
      <c r="B28" s="237" t="str">
        <f>'Продукти до 11.11.2013'!B30:J30</f>
        <v>15 UAH</v>
      </c>
      <c r="C28" s="237"/>
      <c r="D28" s="257"/>
    </row>
    <row r="29" spans="1:4" x14ac:dyDescent="0.25">
      <c r="A29" s="48" t="s">
        <v>19</v>
      </c>
      <c r="B29" s="173"/>
      <c r="C29" s="173"/>
      <c r="D29" s="227"/>
    </row>
    <row r="30" spans="1:4" x14ac:dyDescent="0.25">
      <c r="A30" s="46" t="s">
        <v>20</v>
      </c>
      <c r="B30" s="268" t="str">
        <f>'Продукти до 11.11.2013'!B32:J32</f>
        <v>0 UAH</v>
      </c>
      <c r="C30" s="268"/>
      <c r="D30" s="269"/>
    </row>
    <row r="31" spans="1:4" x14ac:dyDescent="0.25">
      <c r="A31" s="48" t="s">
        <v>21</v>
      </c>
      <c r="B31" s="79"/>
      <c r="C31" s="79" t="s">
        <v>68</v>
      </c>
      <c r="D31" s="84" t="s">
        <v>69</v>
      </c>
    </row>
    <row r="32" spans="1:4" ht="45" x14ac:dyDescent="0.25">
      <c r="A32" s="46" t="s">
        <v>359</v>
      </c>
      <c r="B32" s="77" t="str">
        <f>'Продукти до 11.11.2013'!E34</f>
        <v>70 UAH</v>
      </c>
      <c r="C32" s="77" t="str">
        <f>'Продукти до 11.11.2013'!F34</f>
        <v>70 UAH</v>
      </c>
      <c r="D32" s="83" t="str">
        <f>'Продукти до 11.11.2013'!G34</f>
        <v>150 UAH</v>
      </c>
    </row>
    <row r="33" spans="1:4" ht="45" x14ac:dyDescent="0.25">
      <c r="A33" s="46" t="s">
        <v>360</v>
      </c>
      <c r="B33" s="77" t="str">
        <f>'Продукти до 11.11.2013'!E35</f>
        <v>65 UAH</v>
      </c>
      <c r="C33" s="77" t="str">
        <f>'Продукти до 11.11.2013'!F35</f>
        <v>65 UAH</v>
      </c>
      <c r="D33" s="83" t="str">
        <f>'Продукти до 11.11.2013'!G35</f>
        <v>140 UAH</v>
      </c>
    </row>
    <row r="34" spans="1:4" ht="16.5" x14ac:dyDescent="0.25">
      <c r="A34" s="46" t="s">
        <v>361</v>
      </c>
      <c r="B34" s="237" t="str">
        <f>'Продукти до 11.11.2013'!B36:J36</f>
        <v>250 UAH</v>
      </c>
      <c r="C34" s="237"/>
      <c r="D34" s="257"/>
    </row>
    <row r="35" spans="1:4" x14ac:dyDescent="0.25">
      <c r="A35" s="46" t="s">
        <v>22</v>
      </c>
      <c r="B35" s="237" t="str">
        <f>'Продукти до 11.11.2013'!B37:J37</f>
        <v>0 UAH</v>
      </c>
      <c r="C35" s="237"/>
      <c r="D35" s="257"/>
    </row>
    <row r="36" spans="1:4" x14ac:dyDescent="0.25">
      <c r="A36" s="46" t="s">
        <v>23</v>
      </c>
      <c r="B36" s="237" t="str">
        <f>'Продукти до 11.11.2013'!B38:J38</f>
        <v>3 UAH</v>
      </c>
      <c r="C36" s="237"/>
      <c r="D36" s="257"/>
    </row>
    <row r="37" spans="1:4" x14ac:dyDescent="0.25">
      <c r="A37" s="46" t="s">
        <v>560</v>
      </c>
      <c r="B37" s="237" t="str">
        <f>'Продукти до 11.11.2013'!B39:J39</f>
        <v>0 UAH</v>
      </c>
      <c r="C37" s="237"/>
      <c r="D37" s="257"/>
    </row>
    <row r="38" spans="1:4" ht="32.25" customHeight="1" x14ac:dyDescent="0.25">
      <c r="A38" s="46" t="s">
        <v>88</v>
      </c>
      <c r="B38" s="279" t="str">
        <f>'Продукти до 11.11.2013'!E40</f>
        <v>0 UAH – перші 5 операцій на місяць
1,5% + 5 UAH – починаючи з 6 операції</v>
      </c>
      <c r="C38" s="280"/>
      <c r="D38" s="281"/>
    </row>
    <row r="39" spans="1:4" x14ac:dyDescent="0.25">
      <c r="A39" s="46" t="s">
        <v>486</v>
      </c>
      <c r="B39" s="237" t="str">
        <f>'Продукти до 11.11.2013'!B41:J41</f>
        <v>1,5% + 5 UAH</v>
      </c>
      <c r="C39" s="237"/>
      <c r="D39" s="257"/>
    </row>
    <row r="40" spans="1:4" ht="16.5" x14ac:dyDescent="0.25">
      <c r="A40" s="46" t="s">
        <v>362</v>
      </c>
      <c r="B40" s="237" t="str">
        <f>'Продукти до 11.11.2013'!B42:J42</f>
        <v>1,5% + 30 UAH</v>
      </c>
      <c r="C40" s="237"/>
      <c r="D40" s="257"/>
    </row>
    <row r="41" spans="1:4" x14ac:dyDescent="0.25">
      <c r="A41" s="125" t="s">
        <v>517</v>
      </c>
      <c r="B41" s="237" t="str">
        <f>'Продукти до 11.11.2013'!B43:J43</f>
        <v>3% + 30 UAH</v>
      </c>
      <c r="C41" s="237"/>
      <c r="D41" s="257"/>
    </row>
    <row r="42" spans="1:4" ht="16.5" x14ac:dyDescent="0.25">
      <c r="A42" s="127" t="s">
        <v>363</v>
      </c>
      <c r="B42" s="237" t="s">
        <v>562</v>
      </c>
      <c r="C42" s="237"/>
      <c r="D42" s="257"/>
    </row>
    <row r="43" spans="1:4" x14ac:dyDescent="0.25">
      <c r="A43" s="46" t="s">
        <v>27</v>
      </c>
      <c r="B43" s="260"/>
      <c r="C43" s="260"/>
      <c r="D43" s="261"/>
    </row>
    <row r="44" spans="1:4" x14ac:dyDescent="0.25">
      <c r="A44" s="46" t="s">
        <v>28</v>
      </c>
      <c r="B44" s="237" t="str">
        <f>'Продукти до 11.11.2013'!B46:J46</f>
        <v>0 UAH</v>
      </c>
      <c r="C44" s="237"/>
      <c r="D44" s="257"/>
    </row>
    <row r="45" spans="1:4" x14ac:dyDescent="0.25">
      <c r="A45" s="46" t="s">
        <v>29</v>
      </c>
      <c r="B45" s="237" t="str">
        <f>'Продукти до 11.11.2013'!B47:J47</f>
        <v>1 UAH за кожний запит</v>
      </c>
      <c r="C45" s="237"/>
      <c r="D45" s="257"/>
    </row>
    <row r="46" spans="1:4" x14ac:dyDescent="0.25">
      <c r="A46" s="46" t="s">
        <v>487</v>
      </c>
      <c r="B46" s="237" t="str">
        <f>'Продукти до 11.11.2013'!B48:J48</f>
        <v>3 UAH</v>
      </c>
      <c r="C46" s="237"/>
      <c r="D46" s="257"/>
    </row>
    <row r="47" spans="1:4" s="123" customFormat="1" ht="32.25" customHeight="1" x14ac:dyDescent="0.25">
      <c r="A47" s="122" t="s">
        <v>511</v>
      </c>
      <c r="B47" s="171" t="s">
        <v>59</v>
      </c>
      <c r="C47" s="169"/>
      <c r="D47" s="217"/>
    </row>
    <row r="48" spans="1:4" ht="33" customHeight="1" x14ac:dyDescent="0.25">
      <c r="A48" s="46" t="s">
        <v>551</v>
      </c>
      <c r="B48" s="266" t="s">
        <v>59</v>
      </c>
      <c r="C48" s="246"/>
      <c r="D48" s="267"/>
    </row>
    <row r="49" spans="1:4" ht="34.5" customHeight="1" x14ac:dyDescent="0.25">
      <c r="A49" s="46" t="s">
        <v>30</v>
      </c>
      <c r="B49" s="237" t="str">
        <f>'Продукти до 11.11.2013'!B50:J50</f>
        <v>180 UAH</v>
      </c>
      <c r="C49" s="237"/>
      <c r="D49" s="257"/>
    </row>
    <row r="50" spans="1:4" x14ac:dyDescent="0.25">
      <c r="A50" s="46" t="s">
        <v>31</v>
      </c>
      <c r="B50" s="237" t="str">
        <f>'Продукти до 11.11.2013'!B51:J51</f>
        <v>0 UAH</v>
      </c>
      <c r="C50" s="237"/>
      <c r="D50" s="257"/>
    </row>
    <row r="51" spans="1:4" ht="16.5" x14ac:dyDescent="0.25">
      <c r="A51" s="46" t="s">
        <v>364</v>
      </c>
      <c r="B51" s="78" t="s">
        <v>365</v>
      </c>
      <c r="C51" s="262" t="str">
        <f>'Продукти до 11.11.2013'!C52:D52</f>
        <v xml:space="preserve">0 UAH </v>
      </c>
      <c r="D51" s="263"/>
    </row>
    <row r="52" spans="1:4" x14ac:dyDescent="0.25">
      <c r="A52" s="46" t="s">
        <v>32</v>
      </c>
      <c r="B52" s="240" t="str">
        <f>'Продукти до 11.11.2013'!B53:J53</f>
        <v>40 % річних</v>
      </c>
      <c r="C52" s="240"/>
      <c r="D52" s="241"/>
    </row>
    <row r="53" spans="1:4" x14ac:dyDescent="0.25">
      <c r="A53" s="98" t="s">
        <v>33</v>
      </c>
      <c r="B53" s="264" t="str">
        <f>'Продукти до 11.11.2013'!B54:J54</f>
        <v>0 UAH</v>
      </c>
      <c r="C53" s="264"/>
      <c r="D53" s="265"/>
    </row>
    <row r="54" spans="1:4" x14ac:dyDescent="0.25">
      <c r="A54" s="48" t="s">
        <v>247</v>
      </c>
      <c r="B54" s="173"/>
      <c r="C54" s="173"/>
      <c r="D54" s="227"/>
    </row>
    <row r="55" spans="1:4" x14ac:dyDescent="0.25">
      <c r="A55" s="46" t="s">
        <v>7</v>
      </c>
      <c r="B55" s="260"/>
      <c r="C55" s="260"/>
      <c r="D55" s="261"/>
    </row>
    <row r="56" spans="1:4" ht="16.5" x14ac:dyDescent="0.25">
      <c r="A56" s="47" t="s">
        <v>367</v>
      </c>
      <c r="B56" s="172" t="str">
        <f>'Продукти до 11.11.2013'!B57:J57</f>
        <v>50 UAH</v>
      </c>
      <c r="C56" s="172"/>
      <c r="D56" s="218"/>
    </row>
    <row r="57" spans="1:4" x14ac:dyDescent="0.25">
      <c r="A57" s="47" t="s">
        <v>78</v>
      </c>
      <c r="B57" s="172" t="str">
        <f>'Продукти до 11.11.2013'!B58:J58</f>
        <v>100 UAH</v>
      </c>
      <c r="C57" s="172"/>
      <c r="D57" s="218"/>
    </row>
    <row r="58" spans="1:4" x14ac:dyDescent="0.25">
      <c r="A58" s="47" t="s">
        <v>79</v>
      </c>
      <c r="B58" s="172" t="str">
        <f>'Продукти до 11.11.2013'!B59:J59</f>
        <v>150 UAH</v>
      </c>
      <c r="C58" s="172"/>
      <c r="D58" s="218"/>
    </row>
    <row r="59" spans="1:4" x14ac:dyDescent="0.25">
      <c r="A59" s="46" t="s">
        <v>8</v>
      </c>
      <c r="B59" s="172" t="s">
        <v>61</v>
      </c>
      <c r="C59" s="172"/>
      <c r="D59" s="218"/>
    </row>
    <row r="60" spans="1:4" x14ac:dyDescent="0.25">
      <c r="A60" s="48" t="s">
        <v>9</v>
      </c>
      <c r="B60" s="179"/>
      <c r="C60" s="180"/>
      <c r="D60" s="226"/>
    </row>
    <row r="61" spans="1:4" ht="16.5" x14ac:dyDescent="0.25">
      <c r="A61" s="46" t="s">
        <v>368</v>
      </c>
      <c r="B61" s="172" t="str">
        <f>'Продукти до 11.11.2013'!B62:J62</f>
        <v>6 UAH</v>
      </c>
      <c r="C61" s="172"/>
      <c r="D61" s="218"/>
    </row>
    <row r="62" spans="1:4" ht="15.75" thickBot="1" x14ac:dyDescent="0.3">
      <c r="A62" s="50" t="s">
        <v>10</v>
      </c>
      <c r="B62" s="258" t="str">
        <f>'Продукти до 11.11.2013'!B63:J63</f>
        <v>2 UAH/ платіж</v>
      </c>
      <c r="C62" s="258"/>
      <c r="D62" s="259"/>
    </row>
    <row r="63" spans="1:4" x14ac:dyDescent="0.25">
      <c r="A63" s="92"/>
      <c r="B63" s="76"/>
      <c r="C63" s="76"/>
      <c r="D63" s="76"/>
    </row>
    <row r="64" spans="1:4" x14ac:dyDescent="0.25">
      <c r="A64" s="151" t="s">
        <v>182</v>
      </c>
      <c r="B64" s="251"/>
      <c r="C64" s="251"/>
      <c r="D64" s="251"/>
    </row>
    <row r="65" spans="1:4" ht="36.75" customHeight="1" x14ac:dyDescent="0.25">
      <c r="A65" s="151" t="s">
        <v>152</v>
      </c>
      <c r="B65" s="251"/>
      <c r="C65" s="251"/>
      <c r="D65" s="251"/>
    </row>
    <row r="66" spans="1:4" x14ac:dyDescent="0.25">
      <c r="A66" s="116" t="s">
        <v>444</v>
      </c>
      <c r="B66" s="118"/>
      <c r="C66" s="118"/>
      <c r="D66" s="118"/>
    </row>
    <row r="67" spans="1:4" x14ac:dyDescent="0.25">
      <c r="A67" s="157" t="s">
        <v>345</v>
      </c>
      <c r="B67" s="157"/>
      <c r="C67" s="157"/>
      <c r="D67" s="157"/>
    </row>
    <row r="68" spans="1:4" x14ac:dyDescent="0.25">
      <c r="A68" s="151" t="s">
        <v>153</v>
      </c>
      <c r="B68" s="251"/>
      <c r="C68" s="251"/>
      <c r="D68" s="251"/>
    </row>
    <row r="69" spans="1:4" x14ac:dyDescent="0.25">
      <c r="A69" s="151" t="s">
        <v>82</v>
      </c>
      <c r="B69" s="251"/>
      <c r="C69" s="251"/>
      <c r="D69" s="251"/>
    </row>
    <row r="70" spans="1:4" ht="37.5" customHeight="1" x14ac:dyDescent="0.25">
      <c r="A70" s="151" t="s">
        <v>553</v>
      </c>
      <c r="B70" s="251"/>
      <c r="C70" s="251"/>
      <c r="D70" s="251"/>
    </row>
    <row r="71" spans="1:4" x14ac:dyDescent="0.25">
      <c r="A71" s="151" t="s">
        <v>154</v>
      </c>
      <c r="B71" s="251"/>
      <c r="C71" s="251"/>
      <c r="D71" s="251"/>
    </row>
    <row r="72" spans="1:4" x14ac:dyDescent="0.25">
      <c r="A72" s="154" t="s">
        <v>549</v>
      </c>
      <c r="B72" s="256"/>
      <c r="C72" s="256"/>
      <c r="D72" s="256"/>
    </row>
    <row r="73" spans="1:4" x14ac:dyDescent="0.25">
      <c r="A73" s="151" t="s">
        <v>349</v>
      </c>
      <c r="B73" s="251"/>
      <c r="C73" s="251"/>
      <c r="D73" s="251"/>
    </row>
    <row r="74" spans="1:4" x14ac:dyDescent="0.25">
      <c r="A74" s="151" t="s">
        <v>350</v>
      </c>
      <c r="B74" s="251"/>
      <c r="C74" s="251"/>
      <c r="D74" s="251"/>
    </row>
    <row r="75" spans="1:4" ht="36" customHeight="1" x14ac:dyDescent="0.25">
      <c r="A75" s="151" t="s">
        <v>351</v>
      </c>
      <c r="B75" s="251"/>
      <c r="C75" s="251"/>
      <c r="D75" s="251"/>
    </row>
    <row r="76" spans="1:4" ht="64.5" customHeight="1" x14ac:dyDescent="0.25">
      <c r="A76" s="151" t="s">
        <v>269</v>
      </c>
      <c r="B76" s="251"/>
      <c r="C76" s="251"/>
      <c r="D76" s="251"/>
    </row>
    <row r="77" spans="1:4" ht="25.5" customHeight="1" x14ac:dyDescent="0.25">
      <c r="A77" s="151" t="s">
        <v>270</v>
      </c>
      <c r="B77" s="251"/>
      <c r="C77" s="251"/>
      <c r="D77" s="251"/>
    </row>
    <row r="78" spans="1:4" ht="25.5" customHeight="1" x14ac:dyDescent="0.25">
      <c r="A78" s="154" t="s">
        <v>534</v>
      </c>
      <c r="B78" s="256"/>
      <c r="C78" s="256"/>
      <c r="D78" s="256"/>
    </row>
    <row r="79" spans="1:4" ht="49.5" customHeight="1" x14ac:dyDescent="0.25">
      <c r="A79" s="154" t="s">
        <v>519</v>
      </c>
      <c r="B79" s="154"/>
      <c r="C79" s="154"/>
      <c r="D79" s="154"/>
    </row>
  </sheetData>
  <mergeCells count="75">
    <mergeCell ref="A79:D79"/>
    <mergeCell ref="B47:D47"/>
    <mergeCell ref="A78:D78"/>
    <mergeCell ref="B15:D15"/>
    <mergeCell ref="B16:D16"/>
    <mergeCell ref="B17:D17"/>
    <mergeCell ref="B18:D18"/>
    <mergeCell ref="B19:D19"/>
    <mergeCell ref="B49:D49"/>
    <mergeCell ref="B37:D37"/>
    <mergeCell ref="B38:D38"/>
    <mergeCell ref="B39:D39"/>
    <mergeCell ref="B40:D40"/>
    <mergeCell ref="B41:D41"/>
    <mergeCell ref="B42:D42"/>
    <mergeCell ref="B43:D43"/>
    <mergeCell ref="B44:D44"/>
    <mergeCell ref="B45:D45"/>
    <mergeCell ref="C10:D10"/>
    <mergeCell ref="A11:D11"/>
    <mergeCell ref="B12:D12"/>
    <mergeCell ref="B13:D13"/>
    <mergeCell ref="B14:D14"/>
    <mergeCell ref="A1:D1"/>
    <mergeCell ref="A2:A3"/>
    <mergeCell ref="B2:D2"/>
    <mergeCell ref="C3:D3"/>
    <mergeCell ref="A4:D4"/>
    <mergeCell ref="B46:D46"/>
    <mergeCell ref="B48:D48"/>
    <mergeCell ref="B36:D36"/>
    <mergeCell ref="B20:D20"/>
    <mergeCell ref="B23:D23"/>
    <mergeCell ref="B24:D24"/>
    <mergeCell ref="B25:D25"/>
    <mergeCell ref="B26:D26"/>
    <mergeCell ref="B27:D27"/>
    <mergeCell ref="B28:D28"/>
    <mergeCell ref="B29:D29"/>
    <mergeCell ref="B30:D30"/>
    <mergeCell ref="B34:D34"/>
    <mergeCell ref="B35:D35"/>
    <mergeCell ref="B21:D21"/>
    <mergeCell ref="B22:D22"/>
    <mergeCell ref="A76:D76"/>
    <mergeCell ref="B50:D50"/>
    <mergeCell ref="B59:D59"/>
    <mergeCell ref="B61:D61"/>
    <mergeCell ref="B62:D62"/>
    <mergeCell ref="B60:D60"/>
    <mergeCell ref="B55:D55"/>
    <mergeCell ref="B56:D56"/>
    <mergeCell ref="B57:D57"/>
    <mergeCell ref="B58:D58"/>
    <mergeCell ref="B54:D54"/>
    <mergeCell ref="C51:D51"/>
    <mergeCell ref="B52:D52"/>
    <mergeCell ref="B53:D53"/>
    <mergeCell ref="A67:D67"/>
    <mergeCell ref="A77:D77"/>
    <mergeCell ref="A74:D74"/>
    <mergeCell ref="A75:D75"/>
    <mergeCell ref="C5:D5"/>
    <mergeCell ref="C6:D6"/>
    <mergeCell ref="C7:D7"/>
    <mergeCell ref="C8:D8"/>
    <mergeCell ref="C9:D9"/>
    <mergeCell ref="A64:D64"/>
    <mergeCell ref="A65:D65"/>
    <mergeCell ref="A68:D68"/>
    <mergeCell ref="A69:D69"/>
    <mergeCell ref="A70:D70"/>
    <mergeCell ref="A71:D71"/>
    <mergeCell ref="A72:D72"/>
    <mergeCell ref="A73:D73"/>
  </mergeCells>
  <pageMargins left="0.51181102362204722" right="0.51181102362204722" top="0.55118110236220474" bottom="0.55118110236220474" header="0.31496062992125984" footer="0.31496062992125984"/>
  <pageSetup paperSize="9" scale="53" fitToHeight="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4"/>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A15" sqref="A15"/>
    </sheetView>
  </sheetViews>
  <sheetFormatPr defaultRowHeight="15" x14ac:dyDescent="0.25"/>
  <cols>
    <col min="1" max="1" width="116.7109375" bestFit="1" customWidth="1"/>
    <col min="2" max="2" width="17.5703125" bestFit="1" customWidth="1"/>
    <col min="3" max="3" width="10.28515625" bestFit="1" customWidth="1"/>
    <col min="4" max="4" width="10" bestFit="1" customWidth="1"/>
  </cols>
  <sheetData>
    <row r="1" spans="1:4" ht="38.25" customHeight="1" thickBot="1" x14ac:dyDescent="0.3">
      <c r="A1" s="146" t="s">
        <v>177</v>
      </c>
      <c r="B1" s="146"/>
      <c r="C1" s="146"/>
      <c r="D1" s="146"/>
    </row>
    <row r="2" spans="1:4" ht="36" customHeight="1" x14ac:dyDescent="0.25">
      <c r="A2" s="270" t="s">
        <v>0</v>
      </c>
      <c r="B2" s="272" t="s">
        <v>175</v>
      </c>
      <c r="C2" s="272"/>
      <c r="D2" s="273"/>
    </row>
    <row r="3" spans="1:4" ht="18.75" customHeight="1" x14ac:dyDescent="0.25">
      <c r="A3" s="271"/>
      <c r="B3" s="80" t="s">
        <v>44</v>
      </c>
      <c r="C3" s="285" t="s">
        <v>45</v>
      </c>
      <c r="D3" s="286"/>
    </row>
    <row r="4" spans="1:4" s="3" customFormat="1" ht="15.75" x14ac:dyDescent="0.25">
      <c r="A4" s="276" t="s">
        <v>83</v>
      </c>
      <c r="B4" s="277"/>
      <c r="C4" s="277"/>
      <c r="D4" s="278"/>
    </row>
    <row r="5" spans="1:4" x14ac:dyDescent="0.25">
      <c r="A5" s="44" t="s">
        <v>2</v>
      </c>
      <c r="B5" s="282" t="str">
        <f>'Продукти до 11.11.2013'!E5</f>
        <v>0,8% від суми зарахування</v>
      </c>
      <c r="C5" s="283"/>
      <c r="D5" s="284"/>
    </row>
    <row r="6" spans="1:4" x14ac:dyDescent="0.25">
      <c r="A6" s="45" t="s">
        <v>3</v>
      </c>
      <c r="B6" s="75" t="str">
        <f>'Продукти до 11.11.2013'!E11</f>
        <v>30 UAH</v>
      </c>
      <c r="C6" s="172" t="str">
        <f>'Продукти до 11.11.2013'!F11</f>
        <v>200 UAH</v>
      </c>
      <c r="D6" s="218"/>
    </row>
    <row r="7" spans="1:4" x14ac:dyDescent="0.25">
      <c r="A7" s="45" t="s">
        <v>4</v>
      </c>
      <c r="B7" s="75" t="str">
        <f>'Продукти до 11.11.2013'!E12</f>
        <v>5 UAH</v>
      </c>
      <c r="C7" s="172" t="str">
        <f>'Продукти до 11.11.2013'!F12</f>
        <v>200 UAH</v>
      </c>
      <c r="D7" s="218"/>
    </row>
    <row r="8" spans="1:4" ht="15.75" x14ac:dyDescent="0.25">
      <c r="A8" s="276" t="s">
        <v>1</v>
      </c>
      <c r="B8" s="277"/>
      <c r="C8" s="277"/>
      <c r="D8" s="278"/>
    </row>
    <row r="9" spans="1:4" x14ac:dyDescent="0.25">
      <c r="A9" s="44" t="s">
        <v>5</v>
      </c>
      <c r="B9" s="172" t="str">
        <f>'Продукти до 11.11.2013'!B14:J14</f>
        <v>0 UAH</v>
      </c>
      <c r="C9" s="172"/>
      <c r="D9" s="218"/>
    </row>
    <row r="10" spans="1:4" x14ac:dyDescent="0.25">
      <c r="A10" s="46" t="s">
        <v>6</v>
      </c>
      <c r="B10" s="172" t="str">
        <f>'Продукти до 11.11.2013'!B15:J15</f>
        <v>0 UAH</v>
      </c>
      <c r="C10" s="172"/>
      <c r="D10" s="218"/>
    </row>
    <row r="11" spans="1:4" x14ac:dyDescent="0.25">
      <c r="A11" s="46" t="s">
        <v>39</v>
      </c>
      <c r="B11" s="172" t="str">
        <f>'Продукти до 11.11.2013'!B16:J16</f>
        <v>0 UAH</v>
      </c>
      <c r="C11" s="172"/>
      <c r="D11" s="218"/>
    </row>
    <row r="12" spans="1:4" x14ac:dyDescent="0.25">
      <c r="A12" s="48" t="s">
        <v>11</v>
      </c>
      <c r="B12" s="173"/>
      <c r="C12" s="173"/>
      <c r="D12" s="227"/>
    </row>
    <row r="13" spans="1:4" x14ac:dyDescent="0.25">
      <c r="A13" s="46" t="s">
        <v>12</v>
      </c>
      <c r="B13" s="235">
        <f>'Продукти до 11.11.2013'!B18:J18</f>
        <v>0</v>
      </c>
      <c r="C13" s="172"/>
      <c r="D13" s="218"/>
    </row>
    <row r="14" spans="1:4" x14ac:dyDescent="0.25">
      <c r="A14" s="48" t="s">
        <v>13</v>
      </c>
      <c r="B14" s="173"/>
      <c r="C14" s="173"/>
      <c r="D14" s="227"/>
    </row>
    <row r="15" spans="1:4" x14ac:dyDescent="0.25">
      <c r="A15" s="129" t="s">
        <v>564</v>
      </c>
      <c r="B15" s="237" t="str">
        <f>'Продукти до 11.11.2013'!B20:J20</f>
        <v>0 UAH</v>
      </c>
      <c r="C15" s="237"/>
      <c r="D15" s="257"/>
    </row>
    <row r="16" spans="1:4" x14ac:dyDescent="0.25">
      <c r="A16" s="125" t="s">
        <v>516</v>
      </c>
      <c r="B16" s="237" t="str">
        <f>'Продукти до 11.11.2013'!B21:J21</f>
        <v>0 UAH</v>
      </c>
      <c r="C16" s="237"/>
      <c r="D16" s="257"/>
    </row>
    <row r="17" spans="1:4" x14ac:dyDescent="0.25">
      <c r="A17" s="46" t="s">
        <v>16</v>
      </c>
      <c r="B17" s="237" t="str">
        <f>'Продукти до 11.11.2013'!B22:J22</f>
        <v>0,75%**</v>
      </c>
      <c r="C17" s="237"/>
      <c r="D17" s="257"/>
    </row>
    <row r="18" spans="1:4" ht="30.75" x14ac:dyDescent="0.25">
      <c r="A18" s="110" t="s">
        <v>420</v>
      </c>
      <c r="B18" s="246">
        <f>'Продукти до 11.11.2013'!B23:J23</f>
        <v>7.4999999999999997E-3</v>
      </c>
      <c r="C18" s="246"/>
      <c r="D18" s="267"/>
    </row>
    <row r="19" spans="1:4" ht="30.75" x14ac:dyDescent="0.25">
      <c r="A19" s="110" t="s">
        <v>421</v>
      </c>
      <c r="B19" s="192" t="str">
        <f>'Продукти до 11.11.2013'!B24:J24</f>
        <v>0 UAH</v>
      </c>
      <c r="C19" s="203"/>
      <c r="D19" s="225"/>
    </row>
    <row r="20" spans="1:4" ht="28.5" x14ac:dyDescent="0.25">
      <c r="A20" s="46" t="s">
        <v>17</v>
      </c>
      <c r="B20" s="237" t="str">
        <f>'Продукти до 11.11.2013'!B25:J25</f>
        <v>1,5% від суми поповнення</v>
      </c>
      <c r="C20" s="237"/>
      <c r="D20" s="257"/>
    </row>
    <row r="21" spans="1:4" ht="30.75" x14ac:dyDescent="0.25">
      <c r="A21" s="46" t="s">
        <v>422</v>
      </c>
      <c r="B21" s="237" t="str">
        <f>'Продукти до 11.11.2013'!B26:J26</f>
        <v>0 UAH</v>
      </c>
      <c r="C21" s="237"/>
      <c r="D21" s="257"/>
    </row>
    <row r="22" spans="1:4" ht="30.75" x14ac:dyDescent="0.25">
      <c r="A22" s="46" t="s">
        <v>176</v>
      </c>
      <c r="B22" s="237" t="str">
        <f>'Продукти до 11.11.2013'!B27:J27</f>
        <v>2 UAH</v>
      </c>
      <c r="C22" s="237"/>
      <c r="D22" s="257"/>
    </row>
    <row r="23" spans="1:4" ht="16.5" x14ac:dyDescent="0.25">
      <c r="A23" s="46" t="s">
        <v>423</v>
      </c>
      <c r="B23" s="237" t="str">
        <f>'Продукти до 11.11.2013'!B28:J28</f>
        <v>0,5% min 5 UAH max 500 UAH</v>
      </c>
      <c r="C23" s="237"/>
      <c r="D23" s="257"/>
    </row>
    <row r="24" spans="1:4" ht="16.5" x14ac:dyDescent="0.25">
      <c r="A24" s="110" t="s">
        <v>537</v>
      </c>
      <c r="B24" s="237" t="str">
        <f>'Продукти до 11.11.2013'!B29:J29</f>
        <v>0,5% min 5 UAH max 500 UAH</v>
      </c>
      <c r="C24" s="237"/>
      <c r="D24" s="257"/>
    </row>
    <row r="25" spans="1:4" x14ac:dyDescent="0.25">
      <c r="A25" s="46" t="s">
        <v>18</v>
      </c>
      <c r="B25" s="237" t="str">
        <f>'Продукти до 11.11.2013'!B30:J30</f>
        <v>15 UAH</v>
      </c>
      <c r="C25" s="237"/>
      <c r="D25" s="257"/>
    </row>
    <row r="26" spans="1:4" x14ac:dyDescent="0.25">
      <c r="A26" s="48" t="s">
        <v>19</v>
      </c>
      <c r="B26" s="173"/>
      <c r="C26" s="173"/>
      <c r="D26" s="227"/>
    </row>
    <row r="27" spans="1:4" x14ac:dyDescent="0.25">
      <c r="A27" s="46" t="s">
        <v>20</v>
      </c>
      <c r="B27" s="268" t="str">
        <f>'Продукти до 11.11.2013'!B32:J32</f>
        <v>0 UAH</v>
      </c>
      <c r="C27" s="268"/>
      <c r="D27" s="269"/>
    </row>
    <row r="28" spans="1:4" x14ac:dyDescent="0.25">
      <c r="A28" s="48" t="s">
        <v>21</v>
      </c>
      <c r="B28" s="79"/>
      <c r="C28" s="79" t="s">
        <v>68</v>
      </c>
      <c r="D28" s="84" t="s">
        <v>69</v>
      </c>
    </row>
    <row r="29" spans="1:4" ht="45" x14ac:dyDescent="0.25">
      <c r="A29" s="46" t="s">
        <v>424</v>
      </c>
      <c r="B29" s="77" t="str">
        <f>'Продукти до 11.11.2013'!E34</f>
        <v>70 UAH</v>
      </c>
      <c r="C29" s="77" t="str">
        <f>'Продукти до 11.11.2013'!F34</f>
        <v>70 UAH</v>
      </c>
      <c r="D29" s="83" t="str">
        <f>'Продукти до 11.11.2013'!G34</f>
        <v>150 UAH</v>
      </c>
    </row>
    <row r="30" spans="1:4" ht="45" x14ac:dyDescent="0.25">
      <c r="A30" s="46" t="s">
        <v>425</v>
      </c>
      <c r="B30" s="77" t="str">
        <f>'Продукти до 11.11.2013'!E35</f>
        <v>65 UAH</v>
      </c>
      <c r="C30" s="77" t="str">
        <f>'Продукти до 11.11.2013'!F35</f>
        <v>65 UAH</v>
      </c>
      <c r="D30" s="83" t="str">
        <f>'Продукти до 11.11.2013'!G35</f>
        <v>140 UAH</v>
      </c>
    </row>
    <row r="31" spans="1:4" ht="16.5" x14ac:dyDescent="0.25">
      <c r="A31" s="46" t="s">
        <v>426</v>
      </c>
      <c r="B31" s="237" t="str">
        <f>'Продукти до 11.11.2013'!B36:J36</f>
        <v>250 UAH</v>
      </c>
      <c r="C31" s="237"/>
      <c r="D31" s="257"/>
    </row>
    <row r="32" spans="1:4" x14ac:dyDescent="0.25">
      <c r="A32" s="46" t="s">
        <v>22</v>
      </c>
      <c r="B32" s="237" t="str">
        <f>'Продукти до 11.11.2013'!B37:J37</f>
        <v>0 UAH</v>
      </c>
      <c r="C32" s="237"/>
      <c r="D32" s="257"/>
    </row>
    <row r="33" spans="1:4" x14ac:dyDescent="0.25">
      <c r="A33" s="46" t="s">
        <v>23</v>
      </c>
      <c r="B33" s="237" t="str">
        <f>'Продукти до 11.11.2013'!B38:J38</f>
        <v>3 UAH</v>
      </c>
      <c r="C33" s="237"/>
      <c r="D33" s="257"/>
    </row>
    <row r="34" spans="1:4" x14ac:dyDescent="0.25">
      <c r="A34" s="46" t="s">
        <v>560</v>
      </c>
      <c r="B34" s="237" t="str">
        <f>'Продукти до 11.11.2013'!B39:J39</f>
        <v>0 UAH</v>
      </c>
      <c r="C34" s="237"/>
      <c r="D34" s="257"/>
    </row>
    <row r="35" spans="1:4" ht="42" customHeight="1" x14ac:dyDescent="0.25">
      <c r="A35" s="46" t="s">
        <v>88</v>
      </c>
      <c r="B35" s="279" t="str">
        <f>'Продукти до 11.11.2013'!E40</f>
        <v>0 UAH – перші 5 операцій на місяць
1,5% + 5 UAH – починаючи з 6 операції</v>
      </c>
      <c r="C35" s="280"/>
      <c r="D35" s="281"/>
    </row>
    <row r="36" spans="1:4" x14ac:dyDescent="0.25">
      <c r="A36" s="46" t="s">
        <v>486</v>
      </c>
      <c r="B36" s="237" t="str">
        <f>'Продукти до 11.11.2013'!B41:J41</f>
        <v>1,5% + 5 UAH</v>
      </c>
      <c r="C36" s="237"/>
      <c r="D36" s="257"/>
    </row>
    <row r="37" spans="1:4" ht="16.5" x14ac:dyDescent="0.25">
      <c r="A37" s="46" t="s">
        <v>427</v>
      </c>
      <c r="B37" s="237" t="str">
        <f>'Продукти до 11.11.2013'!B42:J42</f>
        <v>1,5% + 30 UAH</v>
      </c>
      <c r="C37" s="237"/>
      <c r="D37" s="257"/>
    </row>
    <row r="38" spans="1:4" x14ac:dyDescent="0.25">
      <c r="A38" s="125" t="s">
        <v>517</v>
      </c>
      <c r="B38" s="237" t="str">
        <f>'Продукти до 11.11.2013'!B43:J43</f>
        <v>3% + 30 UAH</v>
      </c>
      <c r="C38" s="237"/>
      <c r="D38" s="257"/>
    </row>
    <row r="39" spans="1:4" ht="16.5" x14ac:dyDescent="0.25">
      <c r="A39" s="46" t="s">
        <v>442</v>
      </c>
      <c r="B39" s="237" t="s">
        <v>562</v>
      </c>
      <c r="C39" s="237"/>
      <c r="D39" s="257"/>
    </row>
    <row r="40" spans="1:4" x14ac:dyDescent="0.25">
      <c r="A40" s="46" t="s">
        <v>27</v>
      </c>
      <c r="B40" s="260"/>
      <c r="C40" s="260"/>
      <c r="D40" s="261"/>
    </row>
    <row r="41" spans="1:4" x14ac:dyDescent="0.25">
      <c r="A41" s="46" t="s">
        <v>28</v>
      </c>
      <c r="B41" s="237" t="str">
        <f>'Продукти до 11.11.2013'!B46:J46</f>
        <v>0 UAH</v>
      </c>
      <c r="C41" s="237"/>
      <c r="D41" s="257"/>
    </row>
    <row r="42" spans="1:4" x14ac:dyDescent="0.25">
      <c r="A42" s="46" t="s">
        <v>29</v>
      </c>
      <c r="B42" s="237" t="str">
        <f>'Продукти до 11.11.2013'!B47:J47</f>
        <v>1 UAH за кожний запит</v>
      </c>
      <c r="C42" s="237"/>
      <c r="D42" s="257"/>
    </row>
    <row r="43" spans="1:4" x14ac:dyDescent="0.25">
      <c r="A43" s="46" t="s">
        <v>487</v>
      </c>
      <c r="B43" s="237" t="str">
        <f>'Продукти до 11.11.2013'!B48:J48</f>
        <v>3 UAH</v>
      </c>
      <c r="C43" s="237"/>
      <c r="D43" s="257"/>
    </row>
    <row r="44" spans="1:4" s="123" customFormat="1" ht="30" customHeight="1" x14ac:dyDescent="0.25">
      <c r="A44" s="122" t="s">
        <v>511</v>
      </c>
      <c r="B44" s="171" t="s">
        <v>59</v>
      </c>
      <c r="C44" s="169"/>
      <c r="D44" s="217"/>
    </row>
    <row r="45" spans="1:4" ht="27.75" customHeight="1" x14ac:dyDescent="0.25">
      <c r="A45" s="46" t="s">
        <v>551</v>
      </c>
      <c r="B45" s="266" t="s">
        <v>59</v>
      </c>
      <c r="C45" s="246"/>
      <c r="D45" s="267"/>
    </row>
    <row r="46" spans="1:4" ht="28.5" x14ac:dyDescent="0.25">
      <c r="A46" s="46" t="s">
        <v>30</v>
      </c>
      <c r="B46" s="237" t="str">
        <f>'Продукти до 11.11.2013'!B50:J50</f>
        <v>180 UAH</v>
      </c>
      <c r="C46" s="237"/>
      <c r="D46" s="257"/>
    </row>
    <row r="47" spans="1:4" x14ac:dyDescent="0.25">
      <c r="A47" s="46" t="s">
        <v>31</v>
      </c>
      <c r="B47" s="237" t="str">
        <f>'Продукти до 11.11.2013'!B51:J51</f>
        <v>0 UAH</v>
      </c>
      <c r="C47" s="237"/>
      <c r="D47" s="257"/>
    </row>
    <row r="48" spans="1:4" ht="16.5" x14ac:dyDescent="0.25">
      <c r="A48" s="46" t="s">
        <v>429</v>
      </c>
      <c r="B48" s="78" t="s">
        <v>430</v>
      </c>
      <c r="C48" s="262" t="str">
        <f>'Продукти до 11.11.2013'!C52:D52</f>
        <v xml:space="preserve">0 UAH </v>
      </c>
      <c r="D48" s="263"/>
    </row>
    <row r="49" spans="1:4" x14ac:dyDescent="0.25">
      <c r="A49" s="46" t="s">
        <v>32</v>
      </c>
      <c r="B49" s="240" t="str">
        <f>'Продукти до 11.11.2013'!B53:J53</f>
        <v>40 % річних</v>
      </c>
      <c r="C49" s="240"/>
      <c r="D49" s="241"/>
    </row>
    <row r="50" spans="1:4" x14ac:dyDescent="0.25">
      <c r="A50" s="98" t="s">
        <v>33</v>
      </c>
      <c r="B50" s="264" t="str">
        <f>'Продукти до 11.11.2013'!B54:J54</f>
        <v>0 UAH</v>
      </c>
      <c r="C50" s="264"/>
      <c r="D50" s="265"/>
    </row>
    <row r="51" spans="1:4" x14ac:dyDescent="0.25">
      <c r="A51" s="48" t="s">
        <v>247</v>
      </c>
      <c r="B51" s="173"/>
      <c r="C51" s="173"/>
      <c r="D51" s="227"/>
    </row>
    <row r="52" spans="1:4" x14ac:dyDescent="0.25">
      <c r="A52" s="46" t="s">
        <v>7</v>
      </c>
      <c r="B52" s="260"/>
      <c r="C52" s="260"/>
      <c r="D52" s="261"/>
    </row>
    <row r="53" spans="1:4" ht="16.5" x14ac:dyDescent="0.25">
      <c r="A53" s="47" t="s">
        <v>431</v>
      </c>
      <c r="B53" s="172" t="str">
        <f>'Продукти до 11.11.2013'!B57:J57</f>
        <v>50 UAH</v>
      </c>
      <c r="C53" s="172"/>
      <c r="D53" s="218"/>
    </row>
    <row r="54" spans="1:4" x14ac:dyDescent="0.25">
      <c r="A54" s="47" t="s">
        <v>78</v>
      </c>
      <c r="B54" s="172" t="str">
        <f>'Продукти до 11.11.2013'!B58:J58</f>
        <v>100 UAH</v>
      </c>
      <c r="C54" s="172"/>
      <c r="D54" s="218"/>
    </row>
    <row r="55" spans="1:4" x14ac:dyDescent="0.25">
      <c r="A55" s="47" t="s">
        <v>79</v>
      </c>
      <c r="B55" s="172" t="str">
        <f>'Продукти до 11.11.2013'!B59:J59</f>
        <v>150 UAH</v>
      </c>
      <c r="C55" s="172"/>
      <c r="D55" s="218"/>
    </row>
    <row r="56" spans="1:4" x14ac:dyDescent="0.25">
      <c r="A56" s="46" t="s">
        <v>8</v>
      </c>
      <c r="B56" s="172" t="s">
        <v>61</v>
      </c>
      <c r="C56" s="172"/>
      <c r="D56" s="218"/>
    </row>
    <row r="57" spans="1:4" x14ac:dyDescent="0.25">
      <c r="A57" s="48" t="s">
        <v>9</v>
      </c>
      <c r="B57" s="179"/>
      <c r="C57" s="180"/>
      <c r="D57" s="226"/>
    </row>
    <row r="58" spans="1:4" ht="16.5" x14ac:dyDescent="0.25">
      <c r="A58" s="46" t="s">
        <v>432</v>
      </c>
      <c r="B58" s="172" t="str">
        <f>'Продукти до 11.11.2013'!B62:J62</f>
        <v>6 UAH</v>
      </c>
      <c r="C58" s="172"/>
      <c r="D58" s="218"/>
    </row>
    <row r="59" spans="1:4" ht="15.75" thickBot="1" x14ac:dyDescent="0.3">
      <c r="A59" s="50" t="s">
        <v>10</v>
      </c>
      <c r="B59" s="258" t="str">
        <f>'Продукти до 11.11.2013'!B63:J63</f>
        <v>2 UAH/ платіж</v>
      </c>
      <c r="C59" s="258"/>
      <c r="D59" s="259"/>
    </row>
    <row r="60" spans="1:4" x14ac:dyDescent="0.25">
      <c r="A60" s="92"/>
      <c r="B60" s="76"/>
      <c r="C60" s="76"/>
      <c r="D60" s="76"/>
    </row>
    <row r="61" spans="1:4" x14ac:dyDescent="0.25">
      <c r="A61" s="116" t="s">
        <v>433</v>
      </c>
      <c r="B61" s="115"/>
      <c r="C61" s="115"/>
      <c r="D61" s="115"/>
    </row>
    <row r="62" spans="1:4" x14ac:dyDescent="0.25">
      <c r="A62" s="151" t="s">
        <v>434</v>
      </c>
      <c r="B62" s="151"/>
      <c r="C62" s="151"/>
      <c r="D62" s="151"/>
    </row>
    <row r="63" spans="1:4" x14ac:dyDescent="0.25">
      <c r="A63" s="151" t="s">
        <v>435</v>
      </c>
      <c r="B63" s="151"/>
      <c r="C63" s="151"/>
      <c r="D63" s="151"/>
    </row>
    <row r="64" spans="1:4" x14ac:dyDescent="0.25">
      <c r="A64" s="151" t="s">
        <v>436</v>
      </c>
      <c r="B64" s="151"/>
      <c r="C64" s="151"/>
      <c r="D64" s="151"/>
    </row>
    <row r="65" spans="1:4" ht="36" customHeight="1" x14ac:dyDescent="0.25">
      <c r="A65" s="151" t="s">
        <v>552</v>
      </c>
      <c r="B65" s="151"/>
      <c r="C65" s="151"/>
      <c r="D65" s="151"/>
    </row>
    <row r="66" spans="1:4" x14ac:dyDescent="0.25">
      <c r="A66" s="151" t="s">
        <v>437</v>
      </c>
      <c r="B66" s="151"/>
      <c r="C66" s="151"/>
      <c r="D66" s="151"/>
    </row>
    <row r="67" spans="1:4" x14ac:dyDescent="0.25">
      <c r="A67" s="154" t="s">
        <v>550</v>
      </c>
      <c r="B67" s="256"/>
      <c r="C67" s="256"/>
      <c r="D67" s="256"/>
    </row>
    <row r="68" spans="1:4" x14ac:dyDescent="0.25">
      <c r="A68" s="151" t="s">
        <v>438</v>
      </c>
      <c r="B68" s="251"/>
      <c r="C68" s="251"/>
      <c r="D68" s="251"/>
    </row>
    <row r="69" spans="1:4" x14ac:dyDescent="0.25">
      <c r="A69" s="151" t="s">
        <v>439</v>
      </c>
      <c r="B69" s="251"/>
      <c r="C69" s="251"/>
      <c r="D69" s="251"/>
    </row>
    <row r="70" spans="1:4" ht="56.25" customHeight="1" x14ac:dyDescent="0.25">
      <c r="A70" s="151" t="s">
        <v>503</v>
      </c>
      <c r="B70" s="251"/>
      <c r="C70" s="251"/>
      <c r="D70" s="251"/>
    </row>
    <row r="71" spans="1:4" ht="61.5" customHeight="1" x14ac:dyDescent="0.25">
      <c r="A71" s="151" t="s">
        <v>440</v>
      </c>
      <c r="B71" s="251"/>
      <c r="C71" s="251"/>
      <c r="D71" s="251"/>
    </row>
    <row r="72" spans="1:4" ht="26.25" customHeight="1" x14ac:dyDescent="0.25">
      <c r="A72" s="151" t="s">
        <v>441</v>
      </c>
      <c r="B72" s="251"/>
      <c r="C72" s="251"/>
      <c r="D72" s="251"/>
    </row>
    <row r="73" spans="1:4" ht="26.25" customHeight="1" x14ac:dyDescent="0.25">
      <c r="A73" s="154" t="s">
        <v>536</v>
      </c>
      <c r="B73" s="256"/>
      <c r="C73" s="256"/>
      <c r="D73" s="256"/>
    </row>
    <row r="74" spans="1:4" ht="55.5" customHeight="1" x14ac:dyDescent="0.25">
      <c r="A74" s="154" t="s">
        <v>519</v>
      </c>
      <c r="B74" s="154"/>
      <c r="C74" s="154"/>
      <c r="D74" s="154"/>
    </row>
  </sheetData>
  <mergeCells count="70">
    <mergeCell ref="A74:D74"/>
    <mergeCell ref="A73:D73"/>
    <mergeCell ref="A68:D68"/>
    <mergeCell ref="A64:D64"/>
    <mergeCell ref="A62:D62"/>
    <mergeCell ref="B34:D34"/>
    <mergeCell ref="A65:D65"/>
    <mergeCell ref="B51:D51"/>
    <mergeCell ref="A63:D63"/>
    <mergeCell ref="A67:D67"/>
    <mergeCell ref="B44:D44"/>
    <mergeCell ref="A70:D70"/>
    <mergeCell ref="B25:D25"/>
    <mergeCell ref="B59:D59"/>
    <mergeCell ref="B58:D58"/>
    <mergeCell ref="B56:D56"/>
    <mergeCell ref="B57:D57"/>
    <mergeCell ref="B39:D39"/>
    <mergeCell ref="B37:D37"/>
    <mergeCell ref="B38:D38"/>
    <mergeCell ref="B35:D35"/>
    <mergeCell ref="B36:D36"/>
    <mergeCell ref="B52:D52"/>
    <mergeCell ref="B53:D53"/>
    <mergeCell ref="B54:D54"/>
    <mergeCell ref="B55:D55"/>
    <mergeCell ref="B33:D33"/>
    <mergeCell ref="B11:D11"/>
    <mergeCell ref="B16:D16"/>
    <mergeCell ref="A71:D71"/>
    <mergeCell ref="A72:D72"/>
    <mergeCell ref="A66:D66"/>
    <mergeCell ref="B40:D40"/>
    <mergeCell ref="B41:D41"/>
    <mergeCell ref="B42:D42"/>
    <mergeCell ref="B43:D43"/>
    <mergeCell ref="B45:D45"/>
    <mergeCell ref="B46:D46"/>
    <mergeCell ref="B47:D47"/>
    <mergeCell ref="C48:D48"/>
    <mergeCell ref="B49:D49"/>
    <mergeCell ref="B50:D50"/>
    <mergeCell ref="A69:D69"/>
    <mergeCell ref="C6:D6"/>
    <mergeCell ref="C7:D7"/>
    <mergeCell ref="A8:D8"/>
    <mergeCell ref="B9:D9"/>
    <mergeCell ref="B10:D10"/>
    <mergeCell ref="B5:D5"/>
    <mergeCell ref="A1:D1"/>
    <mergeCell ref="A2:A3"/>
    <mergeCell ref="B2:D2"/>
    <mergeCell ref="C3:D3"/>
    <mergeCell ref="A4:D4"/>
    <mergeCell ref="B24:D24"/>
    <mergeCell ref="B26:D26"/>
    <mergeCell ref="B12:D12"/>
    <mergeCell ref="B13:D13"/>
    <mergeCell ref="B32:D32"/>
    <mergeCell ref="B27:D27"/>
    <mergeCell ref="B31:D31"/>
    <mergeCell ref="B17:D17"/>
    <mergeCell ref="B20:D20"/>
    <mergeCell ref="B21:D21"/>
    <mergeCell ref="B22:D22"/>
    <mergeCell ref="B23:D23"/>
    <mergeCell ref="B18:D18"/>
    <mergeCell ref="B19:D19"/>
    <mergeCell ref="B14:D14"/>
    <mergeCell ref="B15:D15"/>
  </mergeCells>
  <pageMargins left="0.51181102362204722" right="0.51181102362204722" top="0.55118110236220474" bottom="0.55118110236220474" header="0.31496062992125984" footer="0.31496062992125984"/>
  <pageSetup paperSize="9" scale="5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view="pageBreakPreview" zoomScale="90" zoomScaleNormal="100" zoomScaleSheetLayoutView="90" workbookViewId="0">
      <pane xSplit="1" ySplit="2" topLeftCell="B4" activePane="bottomRight" state="frozen"/>
      <selection pane="topRight" activeCell="B1" sqref="B1"/>
      <selection pane="bottomLeft" activeCell="A3" sqref="A3"/>
      <selection pane="bottomRight" activeCell="A15" sqref="A15"/>
    </sheetView>
  </sheetViews>
  <sheetFormatPr defaultRowHeight="15" x14ac:dyDescent="0.25"/>
  <cols>
    <col min="1" max="1" width="116.7109375" bestFit="1" customWidth="1"/>
    <col min="2" max="2" width="17.5703125" bestFit="1" customWidth="1"/>
    <col min="3" max="3" width="10.28515625" bestFit="1" customWidth="1"/>
    <col min="4" max="4" width="10" bestFit="1" customWidth="1"/>
  </cols>
  <sheetData>
    <row r="1" spans="1:4" ht="38.25" customHeight="1" thickBot="1" x14ac:dyDescent="0.3">
      <c r="A1" s="146" t="s">
        <v>174</v>
      </c>
      <c r="B1" s="146"/>
      <c r="C1" s="146"/>
      <c r="D1" s="146"/>
    </row>
    <row r="2" spans="1:4" ht="36" customHeight="1" x14ac:dyDescent="0.25">
      <c r="A2" s="270" t="s">
        <v>0</v>
      </c>
      <c r="B2" s="272" t="s">
        <v>175</v>
      </c>
      <c r="C2" s="272"/>
      <c r="D2" s="273"/>
    </row>
    <row r="3" spans="1:4" ht="18.75" customHeight="1" x14ac:dyDescent="0.25">
      <c r="A3" s="271"/>
      <c r="B3" s="80" t="s">
        <v>44</v>
      </c>
      <c r="C3" s="285" t="s">
        <v>45</v>
      </c>
      <c r="D3" s="286"/>
    </row>
    <row r="4" spans="1:4" s="3" customFormat="1" ht="15.75" x14ac:dyDescent="0.25">
      <c r="A4" s="276" t="s">
        <v>83</v>
      </c>
      <c r="B4" s="277"/>
      <c r="C4" s="277"/>
      <c r="D4" s="278"/>
    </row>
    <row r="5" spans="1:4" x14ac:dyDescent="0.25">
      <c r="A5" s="44" t="s">
        <v>2</v>
      </c>
      <c r="B5" s="172" t="str">
        <f>'Продукти до 11.11.2013'!B5:D5</f>
        <v>0,5% від суми зарахування</v>
      </c>
      <c r="C5" s="172"/>
      <c r="D5" s="218"/>
    </row>
    <row r="6" spans="1:4" x14ac:dyDescent="0.25">
      <c r="A6" s="45" t="s">
        <v>3</v>
      </c>
      <c r="B6" s="75" t="str">
        <f>'Продукти до 11.11.2013'!B11</f>
        <v>40 UAH</v>
      </c>
      <c r="C6" s="172" t="str">
        <f>'Продукти до 11.11.2013'!C11:D11</f>
        <v>200 UAH</v>
      </c>
      <c r="D6" s="218"/>
    </row>
    <row r="7" spans="1:4" x14ac:dyDescent="0.25">
      <c r="A7" s="45" t="s">
        <v>4</v>
      </c>
      <c r="B7" s="75" t="str">
        <f>'Продукти до 11.11.2013'!B12</f>
        <v>5 UAH</v>
      </c>
      <c r="C7" s="172" t="str">
        <f>'Продукти до 11.11.2013'!C12:D12</f>
        <v>200 UAH</v>
      </c>
      <c r="D7" s="218"/>
    </row>
    <row r="8" spans="1:4" ht="15.75" x14ac:dyDescent="0.25">
      <c r="A8" s="276" t="s">
        <v>1</v>
      </c>
      <c r="B8" s="277"/>
      <c r="C8" s="277"/>
      <c r="D8" s="278"/>
    </row>
    <row r="9" spans="1:4" x14ac:dyDescent="0.25">
      <c r="A9" s="44" t="s">
        <v>5</v>
      </c>
      <c r="B9" s="172" t="str">
        <f>'Продукти до 11.11.2013'!B14:J14</f>
        <v>0 UAH</v>
      </c>
      <c r="C9" s="172"/>
      <c r="D9" s="218"/>
    </row>
    <row r="10" spans="1:4" x14ac:dyDescent="0.25">
      <c r="A10" s="46" t="s">
        <v>6</v>
      </c>
      <c r="B10" s="172" t="str">
        <f>'Продукти до 11.11.2013'!B15:J15</f>
        <v>0 UAH</v>
      </c>
      <c r="C10" s="172"/>
      <c r="D10" s="218"/>
    </row>
    <row r="11" spans="1:4" x14ac:dyDescent="0.25">
      <c r="A11" s="46" t="s">
        <v>39</v>
      </c>
      <c r="B11" s="172" t="str">
        <f>'Продукти до 11.11.2013'!B16:J16</f>
        <v>0 UAH</v>
      </c>
      <c r="C11" s="172"/>
      <c r="D11" s="218"/>
    </row>
    <row r="12" spans="1:4" x14ac:dyDescent="0.25">
      <c r="A12" s="48" t="s">
        <v>11</v>
      </c>
      <c r="B12" s="173"/>
      <c r="C12" s="173"/>
      <c r="D12" s="227"/>
    </row>
    <row r="13" spans="1:4" x14ac:dyDescent="0.25">
      <c r="A13" s="46" t="s">
        <v>12</v>
      </c>
      <c r="B13" s="235">
        <f>'Продукти до 11.11.2013'!B18:J18</f>
        <v>0</v>
      </c>
      <c r="C13" s="172"/>
      <c r="D13" s="218"/>
    </row>
    <row r="14" spans="1:4" x14ac:dyDescent="0.25">
      <c r="A14" s="48" t="s">
        <v>13</v>
      </c>
      <c r="B14" s="173"/>
      <c r="C14" s="173"/>
      <c r="D14" s="227"/>
    </row>
    <row r="15" spans="1:4" x14ac:dyDescent="0.25">
      <c r="A15" s="129" t="s">
        <v>564</v>
      </c>
      <c r="B15" s="237" t="str">
        <f>'Продукти до 11.11.2013'!B20:J20</f>
        <v>0 UAH</v>
      </c>
      <c r="C15" s="237"/>
      <c r="D15" s="257"/>
    </row>
    <row r="16" spans="1:4" x14ac:dyDescent="0.25">
      <c r="A16" s="125" t="s">
        <v>516</v>
      </c>
      <c r="B16" s="237" t="str">
        <f>'Продукти до 11.11.2013'!B21:J21</f>
        <v>0 UAH</v>
      </c>
      <c r="C16" s="237"/>
      <c r="D16" s="257"/>
    </row>
    <row r="17" spans="1:4" x14ac:dyDescent="0.25">
      <c r="A17" s="46" t="s">
        <v>16</v>
      </c>
      <c r="B17" s="237" t="str">
        <f>'Продукти до 11.11.2013'!B22:J22</f>
        <v>0,75%**</v>
      </c>
      <c r="C17" s="237"/>
      <c r="D17" s="257"/>
    </row>
    <row r="18" spans="1:4" ht="30.75" x14ac:dyDescent="0.25">
      <c r="A18" s="110" t="s">
        <v>420</v>
      </c>
      <c r="B18" s="246">
        <f>'Продукти до 11.11.2013'!B23:J23</f>
        <v>7.4999999999999997E-3</v>
      </c>
      <c r="C18" s="246"/>
      <c r="D18" s="267"/>
    </row>
    <row r="19" spans="1:4" ht="30.75" x14ac:dyDescent="0.25">
      <c r="A19" s="110" t="s">
        <v>421</v>
      </c>
      <c r="B19" s="192" t="str">
        <f>'Продукти до 11.11.2013'!B24:J24</f>
        <v>0 UAH</v>
      </c>
      <c r="C19" s="203"/>
      <c r="D19" s="225"/>
    </row>
    <row r="20" spans="1:4" ht="28.5" x14ac:dyDescent="0.25">
      <c r="A20" s="46" t="s">
        <v>17</v>
      </c>
      <c r="B20" s="237" t="str">
        <f>'Продукти до 11.11.2013'!B25:J25</f>
        <v>1,5% від суми поповнення</v>
      </c>
      <c r="C20" s="237"/>
      <c r="D20" s="257"/>
    </row>
    <row r="21" spans="1:4" ht="30.75" x14ac:dyDescent="0.25">
      <c r="A21" s="46" t="s">
        <v>422</v>
      </c>
      <c r="B21" s="237" t="str">
        <f>'Продукти до 11.11.2013'!B26:J26</f>
        <v>0 UAH</v>
      </c>
      <c r="C21" s="237"/>
      <c r="D21" s="257"/>
    </row>
    <row r="22" spans="1:4" ht="30.75" x14ac:dyDescent="0.25">
      <c r="A22" s="46" t="s">
        <v>176</v>
      </c>
      <c r="B22" s="237" t="str">
        <f>'Продукти до 11.11.2013'!B27:J27</f>
        <v>2 UAH</v>
      </c>
      <c r="C22" s="237"/>
      <c r="D22" s="257"/>
    </row>
    <row r="23" spans="1:4" ht="16.5" x14ac:dyDescent="0.25">
      <c r="A23" s="46" t="s">
        <v>423</v>
      </c>
      <c r="B23" s="237" t="str">
        <f>'Продукти до 11.11.2013'!B28:J28</f>
        <v>0,5% min 5 UAH max 500 UAH</v>
      </c>
      <c r="C23" s="237"/>
      <c r="D23" s="257"/>
    </row>
    <row r="24" spans="1:4" ht="16.5" x14ac:dyDescent="0.25">
      <c r="A24" s="110" t="s">
        <v>537</v>
      </c>
      <c r="B24" s="237" t="str">
        <f>'Продукти до 11.11.2013'!B29:J29</f>
        <v>0,5% min 5 UAH max 500 UAH</v>
      </c>
      <c r="C24" s="237"/>
      <c r="D24" s="257"/>
    </row>
    <row r="25" spans="1:4" x14ac:dyDescent="0.25">
      <c r="A25" s="46" t="s">
        <v>18</v>
      </c>
      <c r="B25" s="237" t="str">
        <f>'Продукти до 11.11.2013'!B30:J30</f>
        <v>15 UAH</v>
      </c>
      <c r="C25" s="237"/>
      <c r="D25" s="257"/>
    </row>
    <row r="26" spans="1:4" x14ac:dyDescent="0.25">
      <c r="A26" s="48" t="s">
        <v>19</v>
      </c>
      <c r="B26" s="173"/>
      <c r="C26" s="173"/>
      <c r="D26" s="227"/>
    </row>
    <row r="27" spans="1:4" x14ac:dyDescent="0.25">
      <c r="A27" s="46" t="s">
        <v>20</v>
      </c>
      <c r="B27" s="268" t="str">
        <f>'Продукти до 11.11.2013'!B32:J32</f>
        <v>0 UAH</v>
      </c>
      <c r="C27" s="268"/>
      <c r="D27" s="269"/>
    </row>
    <row r="28" spans="1:4" x14ac:dyDescent="0.25">
      <c r="A28" s="48" t="s">
        <v>21</v>
      </c>
      <c r="B28" s="79"/>
      <c r="C28" s="79" t="s">
        <v>68</v>
      </c>
      <c r="D28" s="84" t="s">
        <v>69</v>
      </c>
    </row>
    <row r="29" spans="1:4" ht="45" x14ac:dyDescent="0.25">
      <c r="A29" s="46" t="s">
        <v>424</v>
      </c>
      <c r="B29" s="77" t="str">
        <f>'Продукти до 11.11.2013'!B34</f>
        <v>70 UAH</v>
      </c>
      <c r="C29" s="77" t="str">
        <f>'Продукти до 11.11.2013'!C34</f>
        <v>70 UAH</v>
      </c>
      <c r="D29" s="83" t="str">
        <f>'Продукти до 11.11.2013'!D34</f>
        <v>150 UAH</v>
      </c>
    </row>
    <row r="30" spans="1:4" ht="45" x14ac:dyDescent="0.25">
      <c r="A30" s="46" t="s">
        <v>425</v>
      </c>
      <c r="B30" s="77" t="str">
        <f>'Продукти до 11.11.2013'!B35</f>
        <v>65 UAH</v>
      </c>
      <c r="C30" s="77" t="str">
        <f>'Продукти до 11.11.2013'!C35</f>
        <v>65 UAH</v>
      </c>
      <c r="D30" s="83" t="str">
        <f>'Продукти до 11.11.2013'!D35</f>
        <v>140 UAH</v>
      </c>
    </row>
    <row r="31" spans="1:4" ht="16.5" x14ac:dyDescent="0.25">
      <c r="A31" s="46" t="s">
        <v>426</v>
      </c>
      <c r="B31" s="237" t="str">
        <f>'Продукти до 11.11.2013'!B36:J36</f>
        <v>250 UAH</v>
      </c>
      <c r="C31" s="237"/>
      <c r="D31" s="257"/>
    </row>
    <row r="32" spans="1:4" x14ac:dyDescent="0.25">
      <c r="A32" s="46" t="s">
        <v>22</v>
      </c>
      <c r="B32" s="237" t="str">
        <f>'Продукти до 11.11.2013'!B37:J37</f>
        <v>0 UAH</v>
      </c>
      <c r="C32" s="237"/>
      <c r="D32" s="257"/>
    </row>
    <row r="33" spans="1:4" x14ac:dyDescent="0.25">
      <c r="A33" s="46" t="s">
        <v>23</v>
      </c>
      <c r="B33" s="237" t="str">
        <f>'Продукти до 11.11.2013'!B38:J38</f>
        <v>3 UAH</v>
      </c>
      <c r="C33" s="237"/>
      <c r="D33" s="257"/>
    </row>
    <row r="34" spans="1:4" x14ac:dyDescent="0.25">
      <c r="A34" s="46" t="s">
        <v>560</v>
      </c>
      <c r="B34" s="237" t="str">
        <f>'Продукти до 11.11.2013'!B39:J39</f>
        <v>0 UAH</v>
      </c>
      <c r="C34" s="237"/>
      <c r="D34" s="257"/>
    </row>
    <row r="35" spans="1:4" x14ac:dyDescent="0.25">
      <c r="A35" s="46" t="s">
        <v>25</v>
      </c>
      <c r="B35" s="237" t="str">
        <f>'Продукти до 11.11.2013'!B40:J40</f>
        <v>1,5% + 5 UAH</v>
      </c>
      <c r="C35" s="237"/>
      <c r="D35" s="257"/>
    </row>
    <row r="36" spans="1:4" ht="16.5" x14ac:dyDescent="0.25">
      <c r="A36" s="46" t="s">
        <v>427</v>
      </c>
      <c r="B36" s="237" t="str">
        <f>'Продукти до 11.11.2013'!B42:J42</f>
        <v>1,5% + 30 UAH</v>
      </c>
      <c r="C36" s="237"/>
      <c r="D36" s="257"/>
    </row>
    <row r="37" spans="1:4" x14ac:dyDescent="0.25">
      <c r="A37" s="125" t="s">
        <v>517</v>
      </c>
      <c r="B37" s="237" t="str">
        <f>'Продукти до 11.11.2013'!B43:J43</f>
        <v>3% + 30 UAH</v>
      </c>
      <c r="C37" s="237"/>
      <c r="D37" s="257"/>
    </row>
    <row r="38" spans="1:4" ht="16.5" x14ac:dyDescent="0.25">
      <c r="A38" s="46" t="s">
        <v>428</v>
      </c>
      <c r="B38" s="237" t="s">
        <v>562</v>
      </c>
      <c r="C38" s="237"/>
      <c r="D38" s="257"/>
    </row>
    <row r="39" spans="1:4" x14ac:dyDescent="0.25">
      <c r="A39" s="46" t="s">
        <v>27</v>
      </c>
      <c r="B39" s="260"/>
      <c r="C39" s="260"/>
      <c r="D39" s="261"/>
    </row>
    <row r="40" spans="1:4" x14ac:dyDescent="0.25">
      <c r="A40" s="46" t="s">
        <v>28</v>
      </c>
      <c r="B40" s="237" t="str">
        <f>'Продукти до 11.11.2013'!B46:J46</f>
        <v>0 UAH</v>
      </c>
      <c r="C40" s="237"/>
      <c r="D40" s="257"/>
    </row>
    <row r="41" spans="1:4" x14ac:dyDescent="0.25">
      <c r="A41" s="46" t="s">
        <v>29</v>
      </c>
      <c r="B41" s="237" t="str">
        <f>'Продукти до 11.11.2013'!B47:J47</f>
        <v>1 UAH за кожний запит</v>
      </c>
      <c r="C41" s="237"/>
      <c r="D41" s="257"/>
    </row>
    <row r="42" spans="1:4" x14ac:dyDescent="0.25">
      <c r="A42" s="46" t="s">
        <v>487</v>
      </c>
      <c r="B42" s="237" t="str">
        <f>'Продукти до 11.11.2013'!B48:J48</f>
        <v>3 UAH</v>
      </c>
      <c r="C42" s="237"/>
      <c r="D42" s="257"/>
    </row>
    <row r="43" spans="1:4" s="123" customFormat="1" ht="31.5" customHeight="1" x14ac:dyDescent="0.25">
      <c r="A43" s="122" t="s">
        <v>511</v>
      </c>
      <c r="B43" s="171" t="s">
        <v>59</v>
      </c>
      <c r="C43" s="169"/>
      <c r="D43" s="217"/>
    </row>
    <row r="44" spans="1:4" ht="30" customHeight="1" x14ac:dyDescent="0.25">
      <c r="A44" s="46" t="s">
        <v>551</v>
      </c>
      <c r="B44" s="266" t="s">
        <v>59</v>
      </c>
      <c r="C44" s="246"/>
      <c r="D44" s="267"/>
    </row>
    <row r="45" spans="1:4" ht="28.5" x14ac:dyDescent="0.25">
      <c r="A45" s="46" t="s">
        <v>30</v>
      </c>
      <c r="B45" s="237" t="str">
        <f>'Продукти до 11.11.2013'!B50:J50</f>
        <v>180 UAH</v>
      </c>
      <c r="C45" s="237"/>
      <c r="D45" s="257"/>
    </row>
    <row r="46" spans="1:4" x14ac:dyDescent="0.25">
      <c r="A46" s="46" t="s">
        <v>31</v>
      </c>
      <c r="B46" s="237" t="str">
        <f>'Продукти до 11.11.2013'!B51:J51</f>
        <v>0 UAH</v>
      </c>
      <c r="C46" s="237"/>
      <c r="D46" s="257"/>
    </row>
    <row r="47" spans="1:4" ht="16.5" x14ac:dyDescent="0.25">
      <c r="A47" s="46" t="s">
        <v>429</v>
      </c>
      <c r="B47" s="78" t="s">
        <v>430</v>
      </c>
      <c r="C47" s="262" t="str">
        <f>'Продукти до 11.11.2013'!C52:D52</f>
        <v xml:space="preserve">0 UAH </v>
      </c>
      <c r="D47" s="263"/>
    </row>
    <row r="48" spans="1:4" x14ac:dyDescent="0.25">
      <c r="A48" s="46" t="s">
        <v>32</v>
      </c>
      <c r="B48" s="240" t="str">
        <f>'Продукти до 11.11.2013'!B53:J53</f>
        <v>40 % річних</v>
      </c>
      <c r="C48" s="240"/>
      <c r="D48" s="241"/>
    </row>
    <row r="49" spans="1:4" x14ac:dyDescent="0.25">
      <c r="A49" s="98" t="s">
        <v>33</v>
      </c>
      <c r="B49" s="264" t="str">
        <f>'Продукти до 11.11.2013'!B54:J54</f>
        <v>0 UAH</v>
      </c>
      <c r="C49" s="264"/>
      <c r="D49" s="265"/>
    </row>
    <row r="50" spans="1:4" x14ac:dyDescent="0.25">
      <c r="A50" s="48" t="s">
        <v>247</v>
      </c>
      <c r="B50" s="173"/>
      <c r="C50" s="173"/>
      <c r="D50" s="227"/>
    </row>
    <row r="51" spans="1:4" x14ac:dyDescent="0.25">
      <c r="A51" s="46" t="s">
        <v>7</v>
      </c>
      <c r="B51" s="260"/>
      <c r="C51" s="260"/>
      <c r="D51" s="261"/>
    </row>
    <row r="52" spans="1:4" ht="16.5" x14ac:dyDescent="0.25">
      <c r="A52" s="47" t="s">
        <v>431</v>
      </c>
      <c r="B52" s="172" t="str">
        <f>'Продукти до 11.11.2013'!B57:J57</f>
        <v>50 UAH</v>
      </c>
      <c r="C52" s="172"/>
      <c r="D52" s="218"/>
    </row>
    <row r="53" spans="1:4" x14ac:dyDescent="0.25">
      <c r="A53" s="47" t="s">
        <v>78</v>
      </c>
      <c r="B53" s="172" t="str">
        <f>'Продукти до 11.11.2013'!B58:J58</f>
        <v>100 UAH</v>
      </c>
      <c r="C53" s="172"/>
      <c r="D53" s="218"/>
    </row>
    <row r="54" spans="1:4" x14ac:dyDescent="0.25">
      <c r="A54" s="47" t="s">
        <v>79</v>
      </c>
      <c r="B54" s="172" t="str">
        <f>'Продукти до 11.11.2013'!B59:J59</f>
        <v>150 UAH</v>
      </c>
      <c r="C54" s="172"/>
      <c r="D54" s="218"/>
    </row>
    <row r="55" spans="1:4" x14ac:dyDescent="0.25">
      <c r="A55" s="46" t="s">
        <v>8</v>
      </c>
      <c r="B55" s="172" t="s">
        <v>61</v>
      </c>
      <c r="C55" s="172"/>
      <c r="D55" s="218"/>
    </row>
    <row r="56" spans="1:4" x14ac:dyDescent="0.25">
      <c r="A56" s="48" t="s">
        <v>9</v>
      </c>
      <c r="B56" s="179"/>
      <c r="C56" s="180"/>
      <c r="D56" s="226"/>
    </row>
    <row r="57" spans="1:4" ht="16.5" x14ac:dyDescent="0.25">
      <c r="A57" s="46" t="s">
        <v>432</v>
      </c>
      <c r="B57" s="172" t="str">
        <f>'Продукти до 11.11.2013'!B62:J62</f>
        <v>6 UAH</v>
      </c>
      <c r="C57" s="172"/>
      <c r="D57" s="218"/>
    </row>
    <row r="58" spans="1:4" ht="15.75" thickBot="1" x14ac:dyDescent="0.3">
      <c r="A58" s="50" t="s">
        <v>10</v>
      </c>
      <c r="B58" s="258" t="str">
        <f>'Продукти до 11.11.2013'!B63:J63</f>
        <v>2 UAH/ платіж</v>
      </c>
      <c r="C58" s="258"/>
      <c r="D58" s="259"/>
    </row>
    <row r="59" spans="1:4" x14ac:dyDescent="0.25">
      <c r="A59" s="92"/>
      <c r="B59" s="76"/>
      <c r="C59" s="76"/>
      <c r="D59" s="76"/>
    </row>
    <row r="60" spans="1:4" x14ac:dyDescent="0.25">
      <c r="A60" s="116" t="s">
        <v>433</v>
      </c>
      <c r="B60" s="115"/>
      <c r="C60" s="115"/>
      <c r="D60" s="115"/>
    </row>
    <row r="61" spans="1:4" x14ac:dyDescent="0.25">
      <c r="A61" s="151" t="s">
        <v>434</v>
      </c>
      <c r="B61" s="151"/>
      <c r="C61" s="151"/>
      <c r="D61" s="151"/>
    </row>
    <row r="62" spans="1:4" x14ac:dyDescent="0.25">
      <c r="A62" s="151" t="s">
        <v>435</v>
      </c>
      <c r="B62" s="151"/>
      <c r="C62" s="151"/>
      <c r="D62" s="151"/>
    </row>
    <row r="63" spans="1:4" x14ac:dyDescent="0.25">
      <c r="A63" s="151" t="s">
        <v>436</v>
      </c>
      <c r="B63" s="151"/>
      <c r="C63" s="151"/>
      <c r="D63" s="151"/>
    </row>
    <row r="64" spans="1:4" ht="37.5" customHeight="1" x14ac:dyDescent="0.25">
      <c r="A64" s="151" t="s">
        <v>552</v>
      </c>
      <c r="B64" s="151"/>
      <c r="C64" s="151"/>
      <c r="D64" s="151"/>
    </row>
    <row r="65" spans="1:4" x14ac:dyDescent="0.25">
      <c r="A65" s="151" t="s">
        <v>437</v>
      </c>
      <c r="B65" s="151"/>
      <c r="C65" s="151"/>
      <c r="D65" s="151"/>
    </row>
    <row r="66" spans="1:4" x14ac:dyDescent="0.25">
      <c r="A66" s="154" t="s">
        <v>550</v>
      </c>
      <c r="B66" s="256"/>
      <c r="C66" s="256"/>
      <c r="D66" s="256"/>
    </row>
    <row r="67" spans="1:4" x14ac:dyDescent="0.25">
      <c r="A67" s="151" t="s">
        <v>438</v>
      </c>
      <c r="B67" s="251"/>
      <c r="C67" s="251"/>
      <c r="D67" s="251"/>
    </row>
    <row r="68" spans="1:4" x14ac:dyDescent="0.25">
      <c r="A68" s="151" t="s">
        <v>439</v>
      </c>
      <c r="B68" s="251"/>
      <c r="C68" s="251"/>
      <c r="D68" s="251"/>
    </row>
    <row r="69" spans="1:4" ht="51" customHeight="1" x14ac:dyDescent="0.25">
      <c r="A69" s="151" t="s">
        <v>503</v>
      </c>
      <c r="B69" s="251"/>
      <c r="C69" s="251"/>
      <c r="D69" s="251"/>
    </row>
    <row r="70" spans="1:4" ht="62.25" customHeight="1" x14ac:dyDescent="0.25">
      <c r="A70" s="151" t="s">
        <v>440</v>
      </c>
      <c r="B70" s="251"/>
      <c r="C70" s="251"/>
      <c r="D70" s="251"/>
    </row>
    <row r="71" spans="1:4" ht="27" customHeight="1" x14ac:dyDescent="0.25">
      <c r="A71" s="151" t="s">
        <v>441</v>
      </c>
      <c r="B71" s="251"/>
      <c r="C71" s="251"/>
      <c r="D71" s="251"/>
    </row>
    <row r="72" spans="1:4" ht="27" customHeight="1" x14ac:dyDescent="0.25">
      <c r="A72" s="154" t="s">
        <v>536</v>
      </c>
      <c r="B72" s="256"/>
      <c r="C72" s="256"/>
      <c r="D72" s="256"/>
    </row>
    <row r="73" spans="1:4" ht="51.75" customHeight="1" x14ac:dyDescent="0.25">
      <c r="A73" s="154" t="s">
        <v>519</v>
      </c>
      <c r="B73" s="154"/>
      <c r="C73" s="154"/>
      <c r="D73" s="154"/>
    </row>
  </sheetData>
  <mergeCells count="69">
    <mergeCell ref="B38:D38"/>
    <mergeCell ref="B39:D39"/>
    <mergeCell ref="B40:D40"/>
    <mergeCell ref="A73:D73"/>
    <mergeCell ref="A72:D72"/>
    <mergeCell ref="A68:D68"/>
    <mergeCell ref="B48:D48"/>
    <mergeCell ref="B49:D49"/>
    <mergeCell ref="A67:D67"/>
    <mergeCell ref="A69:D69"/>
    <mergeCell ref="A1:D1"/>
    <mergeCell ref="A2:A3"/>
    <mergeCell ref="B31:D31"/>
    <mergeCell ref="B32:D32"/>
    <mergeCell ref="B33:D33"/>
    <mergeCell ref="A8:D8"/>
    <mergeCell ref="B11:D11"/>
    <mergeCell ref="B27:D27"/>
    <mergeCell ref="B14:D14"/>
    <mergeCell ref="B15:D15"/>
    <mergeCell ref="B16:D16"/>
    <mergeCell ref="B17:D17"/>
    <mergeCell ref="B19:D19"/>
    <mergeCell ref="B20:D20"/>
    <mergeCell ref="B23:D23"/>
    <mergeCell ref="B24:D24"/>
    <mergeCell ref="B5:D5"/>
    <mergeCell ref="B2:D2"/>
    <mergeCell ref="C3:D3"/>
    <mergeCell ref="A4:D4"/>
    <mergeCell ref="B18:D18"/>
    <mergeCell ref="C6:D6"/>
    <mergeCell ref="C7:D7"/>
    <mergeCell ref="B13:D13"/>
    <mergeCell ref="B9:D9"/>
    <mergeCell ref="B10:D10"/>
    <mergeCell ref="B12:D12"/>
    <mergeCell ref="A70:D70"/>
    <mergeCell ref="A71:D71"/>
    <mergeCell ref="B42:D42"/>
    <mergeCell ref="B44:D44"/>
    <mergeCell ref="B45:D45"/>
    <mergeCell ref="B46:D46"/>
    <mergeCell ref="C47:D47"/>
    <mergeCell ref="B52:D52"/>
    <mergeCell ref="B43:D43"/>
    <mergeCell ref="A62:D62"/>
    <mergeCell ref="A64:D64"/>
    <mergeCell ref="A65:D65"/>
    <mergeCell ref="A66:D66"/>
    <mergeCell ref="B51:D51"/>
    <mergeCell ref="B53:D53"/>
    <mergeCell ref="B56:D56"/>
    <mergeCell ref="B21:D21"/>
    <mergeCell ref="B34:D34"/>
    <mergeCell ref="B35:D35"/>
    <mergeCell ref="B50:D50"/>
    <mergeCell ref="A63:D63"/>
    <mergeCell ref="B57:D57"/>
    <mergeCell ref="B54:D54"/>
    <mergeCell ref="B55:D55"/>
    <mergeCell ref="B25:D25"/>
    <mergeCell ref="B26:D26"/>
    <mergeCell ref="B22:D22"/>
    <mergeCell ref="B41:D41"/>
    <mergeCell ref="A61:D61"/>
    <mergeCell ref="B58:D58"/>
    <mergeCell ref="B36:D36"/>
    <mergeCell ref="B37:D37"/>
  </mergeCells>
  <pageMargins left="0.51181102362204722" right="0.51181102362204722" top="0.55118110236220474" bottom="0.55118110236220474" header="0.31496062992125984" footer="0.31496062992125984"/>
  <pageSetup paperSize="9" scale="59"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12" sqref="A12"/>
    </sheetView>
  </sheetViews>
  <sheetFormatPr defaultRowHeight="15" x14ac:dyDescent="0.25"/>
  <cols>
    <col min="1" max="1" width="116.7109375" bestFit="1" customWidth="1"/>
    <col min="2" max="2" width="42.7109375" customWidth="1"/>
  </cols>
  <sheetData>
    <row r="1" spans="1:2" ht="38.25" customHeight="1" thickBot="1" x14ac:dyDescent="0.3">
      <c r="A1" s="146" t="s">
        <v>178</v>
      </c>
      <c r="B1" s="146"/>
    </row>
    <row r="2" spans="1:2" ht="36" customHeight="1" x14ac:dyDescent="0.25">
      <c r="A2" s="86" t="s">
        <v>0</v>
      </c>
      <c r="B2" s="91" t="s">
        <v>175</v>
      </c>
    </row>
    <row r="3" spans="1:2" s="3" customFormat="1" ht="15.75" x14ac:dyDescent="0.25">
      <c r="A3" s="276" t="s">
        <v>83</v>
      </c>
      <c r="B3" s="278"/>
    </row>
    <row r="4" spans="1:2" x14ac:dyDescent="0.25">
      <c r="A4" s="44" t="s">
        <v>2</v>
      </c>
      <c r="B4" s="81" t="s">
        <v>53</v>
      </c>
    </row>
    <row r="5" spans="1:2" ht="15.75" x14ac:dyDescent="0.25">
      <c r="A5" s="276" t="s">
        <v>1</v>
      </c>
      <c r="B5" s="278"/>
    </row>
    <row r="6" spans="1:2" x14ac:dyDescent="0.25">
      <c r="A6" s="44" t="s">
        <v>5</v>
      </c>
      <c r="B6" s="81" t="str">
        <f>'Продукти до 11.11.2013'!B14:J14</f>
        <v>0 UAH</v>
      </c>
    </row>
    <row r="7" spans="1:2" x14ac:dyDescent="0.25">
      <c r="A7" s="46" t="s">
        <v>6</v>
      </c>
      <c r="B7" s="81" t="str">
        <f>'Продукти до 11.11.2013'!B15:J15</f>
        <v>0 UAH</v>
      </c>
    </row>
    <row r="8" spans="1:2" x14ac:dyDescent="0.25">
      <c r="A8" s="46" t="s">
        <v>39</v>
      </c>
      <c r="B8" s="81" t="str">
        <f>'Продукти до 11.11.2013'!B16:J16</f>
        <v>0 UAH</v>
      </c>
    </row>
    <row r="9" spans="1:2" x14ac:dyDescent="0.25">
      <c r="A9" s="48" t="s">
        <v>11</v>
      </c>
      <c r="B9" s="84"/>
    </row>
    <row r="10" spans="1:2" x14ac:dyDescent="0.25">
      <c r="A10" s="46" t="s">
        <v>12</v>
      </c>
      <c r="B10" s="85">
        <f>'Продукти до 11.11.2013'!B18:J18</f>
        <v>0</v>
      </c>
    </row>
    <row r="11" spans="1:2" x14ac:dyDescent="0.25">
      <c r="A11" s="48" t="s">
        <v>13</v>
      </c>
      <c r="B11" s="84"/>
    </row>
    <row r="12" spans="1:2" x14ac:dyDescent="0.25">
      <c r="A12" s="129" t="s">
        <v>564</v>
      </c>
      <c r="B12" s="87" t="str">
        <f>'Продукти до 11.11.2013'!B20:J20</f>
        <v>0 UAH</v>
      </c>
    </row>
    <row r="13" spans="1:2" x14ac:dyDescent="0.25">
      <c r="A13" s="125" t="s">
        <v>516</v>
      </c>
      <c r="B13" s="87" t="str">
        <f>'Продукти до 11.11.2013'!B21:J21</f>
        <v>0 UAH</v>
      </c>
    </row>
    <row r="14" spans="1:2" x14ac:dyDescent="0.25">
      <c r="A14" s="46" t="s">
        <v>16</v>
      </c>
      <c r="B14" s="87" t="str">
        <f>'Продукти до 11.11.2013'!B22:J22</f>
        <v>0,75%**</v>
      </c>
    </row>
    <row r="15" spans="1:2" ht="30.75" x14ac:dyDescent="0.25">
      <c r="A15" s="46" t="s">
        <v>321</v>
      </c>
      <c r="B15" s="109" t="str">
        <f>'Продукти до 11.11.2013'!B24:J24</f>
        <v>0 UAH</v>
      </c>
    </row>
    <row r="16" spans="1:2" ht="28.5" x14ac:dyDescent="0.25">
      <c r="A16" s="46" t="s">
        <v>17</v>
      </c>
      <c r="B16" s="87" t="str">
        <f>'Продукти до 11.11.2013'!B25:J25</f>
        <v>1,5% від суми поповнення</v>
      </c>
    </row>
    <row r="17" spans="1:2" ht="30.75" x14ac:dyDescent="0.25">
      <c r="A17" s="46" t="s">
        <v>322</v>
      </c>
      <c r="B17" s="87" t="str">
        <f>'Продукти до 11.11.2013'!B26:J26</f>
        <v>0 UAH</v>
      </c>
    </row>
    <row r="18" spans="1:2" ht="30.75" x14ac:dyDescent="0.25">
      <c r="A18" s="46" t="s">
        <v>176</v>
      </c>
      <c r="B18" s="87" t="str">
        <f>'Продукти до 11.11.2013'!B27:J27</f>
        <v>2 UAH</v>
      </c>
    </row>
    <row r="19" spans="1:2" ht="16.5" x14ac:dyDescent="0.25">
      <c r="A19" s="46" t="s">
        <v>323</v>
      </c>
      <c r="B19" s="87" t="str">
        <f>'Продукти до 11.11.2013'!B28:J28</f>
        <v>0,5% min 5 UAH max 500 UAH</v>
      </c>
    </row>
    <row r="20" spans="1:2" ht="16.5" x14ac:dyDescent="0.25">
      <c r="A20" s="110" t="s">
        <v>539</v>
      </c>
      <c r="B20" s="87" t="str">
        <f>'Продукти до 11.11.2013'!B29:J29</f>
        <v>0,5% min 5 UAH max 500 UAH</v>
      </c>
    </row>
    <row r="21" spans="1:2" x14ac:dyDescent="0.25">
      <c r="A21" s="46" t="s">
        <v>18</v>
      </c>
      <c r="B21" s="87" t="str">
        <f>'Продукти до 11.11.2013'!B30:J30</f>
        <v>15 UAH</v>
      </c>
    </row>
    <row r="22" spans="1:2" x14ac:dyDescent="0.25">
      <c r="A22" s="48" t="s">
        <v>19</v>
      </c>
      <c r="B22" s="84"/>
    </row>
    <row r="23" spans="1:2" x14ac:dyDescent="0.25">
      <c r="A23" s="46" t="s">
        <v>20</v>
      </c>
      <c r="B23" s="89" t="str">
        <f>'Продукти до 11.11.2013'!B32:J32</f>
        <v>0 UAH</v>
      </c>
    </row>
    <row r="24" spans="1:2" ht="16.5" x14ac:dyDescent="0.25">
      <c r="A24" s="46" t="s">
        <v>561</v>
      </c>
      <c r="B24" s="87" t="str">
        <f>'Продукти до 11.11.2013'!B39:J39</f>
        <v>0 UAH</v>
      </c>
    </row>
    <row r="25" spans="1:2" x14ac:dyDescent="0.25">
      <c r="A25" s="48" t="s">
        <v>247</v>
      </c>
      <c r="B25" s="84"/>
    </row>
    <row r="26" spans="1:2" x14ac:dyDescent="0.25">
      <c r="A26" s="46" t="s">
        <v>7</v>
      </c>
      <c r="B26" s="88"/>
    </row>
    <row r="27" spans="1:2" ht="16.5" x14ac:dyDescent="0.25">
      <c r="A27" s="47" t="s">
        <v>324</v>
      </c>
      <c r="B27" s="81" t="str">
        <f>'Продукти до 11.11.2013'!B57:J57</f>
        <v>50 UAH</v>
      </c>
    </row>
    <row r="28" spans="1:2" x14ac:dyDescent="0.25">
      <c r="A28" s="47" t="s">
        <v>78</v>
      </c>
      <c r="B28" s="81" t="str">
        <f>'Продукти до 11.11.2013'!B58:J58</f>
        <v>100 UAH</v>
      </c>
    </row>
    <row r="29" spans="1:2" x14ac:dyDescent="0.25">
      <c r="A29" s="47" t="s">
        <v>79</v>
      </c>
      <c r="B29" s="81" t="str">
        <f>'Продукти до 11.11.2013'!B59:J59</f>
        <v>150 UAH</v>
      </c>
    </row>
    <row r="30" spans="1:2" s="123" customFormat="1" x14ac:dyDescent="0.25">
      <c r="A30" s="124" t="s">
        <v>511</v>
      </c>
      <c r="B30" s="132" t="s">
        <v>59</v>
      </c>
    </row>
    <row r="31" spans="1:2" x14ac:dyDescent="0.25">
      <c r="A31" s="46" t="s">
        <v>8</v>
      </c>
      <c r="B31" s="81" t="s">
        <v>61</v>
      </c>
    </row>
    <row r="32" spans="1:2" x14ac:dyDescent="0.25">
      <c r="A32" s="48" t="s">
        <v>9</v>
      </c>
      <c r="B32" s="49"/>
    </row>
    <row r="33" spans="1:4" ht="16.5" x14ac:dyDescent="0.25">
      <c r="A33" s="46" t="s">
        <v>325</v>
      </c>
      <c r="B33" s="81" t="str">
        <f>'Продукти до 11.11.2013'!B62:J62</f>
        <v>6 UAH</v>
      </c>
    </row>
    <row r="34" spans="1:4" ht="15.75" thickBot="1" x14ac:dyDescent="0.3">
      <c r="A34" s="50" t="s">
        <v>10</v>
      </c>
      <c r="B34" s="82" t="str">
        <f>'Продукти до 11.11.2013'!B63:J63</f>
        <v>2 UAH/ платіж</v>
      </c>
    </row>
    <row r="35" spans="1:4" x14ac:dyDescent="0.25">
      <c r="B35" s="1"/>
    </row>
    <row r="36" spans="1:4" x14ac:dyDescent="0.25">
      <c r="A36" s="151" t="s">
        <v>326</v>
      </c>
      <c r="B36" s="251"/>
    </row>
    <row r="37" spans="1:4" x14ac:dyDescent="0.25">
      <c r="A37" s="151" t="s">
        <v>327</v>
      </c>
      <c r="B37" s="251"/>
    </row>
    <row r="38" spans="1:4" x14ac:dyDescent="0.25">
      <c r="A38" s="151" t="s">
        <v>328</v>
      </c>
      <c r="B38" s="251"/>
    </row>
    <row r="39" spans="1:4" ht="48" customHeight="1" x14ac:dyDescent="0.25">
      <c r="A39" s="151" t="s">
        <v>329</v>
      </c>
      <c r="B39" s="251"/>
    </row>
    <row r="40" spans="1:4" ht="27" customHeight="1" x14ac:dyDescent="0.25">
      <c r="A40" s="151" t="s">
        <v>330</v>
      </c>
      <c r="B40" s="251"/>
    </row>
    <row r="41" spans="1:4" ht="27" customHeight="1" x14ac:dyDescent="0.25">
      <c r="A41" s="154" t="s">
        <v>538</v>
      </c>
      <c r="B41" s="154"/>
      <c r="C41" s="128"/>
      <c r="D41" s="128"/>
    </row>
    <row r="42" spans="1:4" ht="47.25" customHeight="1" x14ac:dyDescent="0.25">
      <c r="A42" s="154" t="s">
        <v>519</v>
      </c>
      <c r="B42" s="154"/>
      <c r="C42" s="128"/>
      <c r="D42" s="128"/>
    </row>
  </sheetData>
  <mergeCells count="10">
    <mergeCell ref="A41:B41"/>
    <mergeCell ref="A42:B42"/>
    <mergeCell ref="A40:B40"/>
    <mergeCell ref="A5:B5"/>
    <mergeCell ref="A1:B1"/>
    <mergeCell ref="A3:B3"/>
    <mergeCell ref="A37:B37"/>
    <mergeCell ref="A38:B38"/>
    <mergeCell ref="A39:B39"/>
    <mergeCell ref="A36:B36"/>
  </mergeCells>
  <pageMargins left="0.51181102362204722" right="0.51181102362204722" top="0.55118110236220474" bottom="0.55118110236220474" header="0.31496062992125984" footer="0.31496062992125984"/>
  <pageSetup paperSize="9" scale="57"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2" workbookViewId="0">
      <selection activeCell="A52" sqref="A52"/>
    </sheetView>
  </sheetViews>
  <sheetFormatPr defaultRowHeight="15" x14ac:dyDescent="0.25"/>
  <cols>
    <col min="1" max="1" width="37.5703125" bestFit="1" customWidth="1"/>
    <col min="2" max="2" width="3.85546875" customWidth="1"/>
    <col min="3" max="3" width="26.5703125" bestFit="1" customWidth="1"/>
  </cols>
  <sheetData>
    <row r="1" spans="1:3" x14ac:dyDescent="0.25">
      <c r="A1" s="37" t="s">
        <v>115</v>
      </c>
      <c r="C1" s="37" t="s">
        <v>145</v>
      </c>
    </row>
    <row r="2" spans="1:3" x14ac:dyDescent="0.25">
      <c r="A2" s="37" t="s">
        <v>116</v>
      </c>
      <c r="C2" s="37" t="s">
        <v>117</v>
      </c>
    </row>
    <row r="3" spans="1:3" x14ac:dyDescent="0.25">
      <c r="A3" s="37" t="s">
        <v>117</v>
      </c>
      <c r="C3" s="38" t="s">
        <v>146</v>
      </c>
    </row>
    <row r="4" spans="1:3" x14ac:dyDescent="0.25">
      <c r="A4" s="38" t="s">
        <v>118</v>
      </c>
      <c r="C4" s="38" t="s">
        <v>147</v>
      </c>
    </row>
    <row r="5" spans="1:3" x14ac:dyDescent="0.25">
      <c r="A5" s="38" t="s">
        <v>119</v>
      </c>
      <c r="C5" s="38" t="s">
        <v>148</v>
      </c>
    </row>
    <row r="6" spans="1:3" x14ac:dyDescent="0.25">
      <c r="A6" s="38" t="s">
        <v>120</v>
      </c>
      <c r="C6" s="38" t="s">
        <v>149</v>
      </c>
    </row>
    <row r="7" spans="1:3" x14ac:dyDescent="0.25">
      <c r="A7" s="38" t="s">
        <v>121</v>
      </c>
      <c r="C7" s="38" t="s">
        <v>150</v>
      </c>
    </row>
    <row r="8" spans="1:3" x14ac:dyDescent="0.25">
      <c r="A8" s="38" t="s">
        <v>122</v>
      </c>
      <c r="C8" s="38" t="s">
        <v>164</v>
      </c>
    </row>
    <row r="9" spans="1:3" x14ac:dyDescent="0.25">
      <c r="A9" s="38" t="s">
        <v>123</v>
      </c>
    </row>
    <row r="10" spans="1:3" x14ac:dyDescent="0.25">
      <c r="A10" s="38" t="s">
        <v>124</v>
      </c>
    </row>
    <row r="11" spans="1:3" x14ac:dyDescent="0.25">
      <c r="A11" s="38" t="s">
        <v>125</v>
      </c>
    </row>
    <row r="12" spans="1:3" x14ac:dyDescent="0.25">
      <c r="A12" s="38" t="s">
        <v>126</v>
      </c>
    </row>
    <row r="13" spans="1:3" x14ac:dyDescent="0.25">
      <c r="A13" s="38" t="s">
        <v>127</v>
      </c>
    </row>
    <row r="14" spans="1:3" x14ac:dyDescent="0.25">
      <c r="A14" s="38" t="s">
        <v>128</v>
      </c>
    </row>
    <row r="15" spans="1:3" x14ac:dyDescent="0.25">
      <c r="A15" s="38" t="s">
        <v>129</v>
      </c>
    </row>
    <row r="16" spans="1:3" x14ac:dyDescent="0.25">
      <c r="A16" s="38" t="s">
        <v>130</v>
      </c>
    </row>
    <row r="17" spans="1:1" x14ac:dyDescent="0.25">
      <c r="A17" s="38" t="s">
        <v>131</v>
      </c>
    </row>
    <row r="18" spans="1:1" x14ac:dyDescent="0.25">
      <c r="A18" s="38" t="s">
        <v>132</v>
      </c>
    </row>
    <row r="19" spans="1:1" x14ac:dyDescent="0.25">
      <c r="A19" s="38" t="s">
        <v>133</v>
      </c>
    </row>
    <row r="20" spans="1:1" x14ac:dyDescent="0.25">
      <c r="A20" s="38" t="s">
        <v>134</v>
      </c>
    </row>
    <row r="21" spans="1:1" x14ac:dyDescent="0.25">
      <c r="A21" s="38" t="s">
        <v>135</v>
      </c>
    </row>
    <row r="22" spans="1:1" x14ac:dyDescent="0.25">
      <c r="A22" s="38" t="s">
        <v>136</v>
      </c>
    </row>
    <row r="23" spans="1:1" x14ac:dyDescent="0.25">
      <c r="A23" s="38" t="s">
        <v>137</v>
      </c>
    </row>
    <row r="24" spans="1:1" x14ac:dyDescent="0.25">
      <c r="A24" s="38" t="s">
        <v>138</v>
      </c>
    </row>
    <row r="25" spans="1:1" x14ac:dyDescent="0.25">
      <c r="A25" s="38" t="s">
        <v>139</v>
      </c>
    </row>
    <row r="26" spans="1:1" x14ac:dyDescent="0.25">
      <c r="A26" s="38" t="s">
        <v>140</v>
      </c>
    </row>
    <row r="27" spans="1:1" x14ac:dyDescent="0.25">
      <c r="A27" s="38" t="s">
        <v>141</v>
      </c>
    </row>
    <row r="28" spans="1:1" x14ac:dyDescent="0.25">
      <c r="A28" s="38" t="s">
        <v>142</v>
      </c>
    </row>
    <row r="29" spans="1:1" x14ac:dyDescent="0.25">
      <c r="A29" s="38" t="s">
        <v>143</v>
      </c>
    </row>
    <row r="30" spans="1:1" x14ac:dyDescent="0.25">
      <c r="A30" s="38" t="s">
        <v>144</v>
      </c>
    </row>
    <row r="31" spans="1:1" x14ac:dyDescent="0.25">
      <c r="A31" s="38" t="s">
        <v>156</v>
      </c>
    </row>
    <row r="32" spans="1:1" x14ac:dyDescent="0.25">
      <c r="A32" s="38" t="s">
        <v>157</v>
      </c>
    </row>
    <row r="33" spans="1:1" x14ac:dyDescent="0.25">
      <c r="A33" s="38" t="s">
        <v>158</v>
      </c>
    </row>
    <row r="34" spans="1:1" x14ac:dyDescent="0.25">
      <c r="A34" s="38" t="s">
        <v>159</v>
      </c>
    </row>
    <row r="35" spans="1:1" x14ac:dyDescent="0.25">
      <c r="A35" s="38" t="s">
        <v>163</v>
      </c>
    </row>
    <row r="36" spans="1:1" x14ac:dyDescent="0.25">
      <c r="A36" s="38" t="s">
        <v>165</v>
      </c>
    </row>
    <row r="37" spans="1:1" x14ac:dyDescent="0.25">
      <c r="A37" s="38" t="s">
        <v>166</v>
      </c>
    </row>
    <row r="38" spans="1:1" x14ac:dyDescent="0.25">
      <c r="A38" s="38" t="s">
        <v>167</v>
      </c>
    </row>
    <row r="39" spans="1:1" x14ac:dyDescent="0.25">
      <c r="A39" s="38" t="s">
        <v>170</v>
      </c>
    </row>
    <row r="40" spans="1:1" x14ac:dyDescent="0.25">
      <c r="A40" s="38" t="s">
        <v>246</v>
      </c>
    </row>
    <row r="41" spans="1:1" x14ac:dyDescent="0.25">
      <c r="A41" s="38" t="s">
        <v>307</v>
      </c>
    </row>
    <row r="42" spans="1:1" x14ac:dyDescent="0.25">
      <c r="A42" s="38" t="s">
        <v>352</v>
      </c>
    </row>
    <row r="43" spans="1:1" x14ac:dyDescent="0.25">
      <c r="A43" s="38" t="s">
        <v>353</v>
      </c>
    </row>
    <row r="44" spans="1:1" x14ac:dyDescent="0.25">
      <c r="A44" s="38" t="s">
        <v>419</v>
      </c>
    </row>
    <row r="45" spans="1:1" x14ac:dyDescent="0.25">
      <c r="A45" s="38" t="s">
        <v>355</v>
      </c>
    </row>
    <row r="46" spans="1:1" x14ac:dyDescent="0.25">
      <c r="A46" s="38" t="s">
        <v>482</v>
      </c>
    </row>
    <row r="47" spans="1:1" x14ac:dyDescent="0.25">
      <c r="A47" s="38" t="s">
        <v>492</v>
      </c>
    </row>
    <row r="48" spans="1:1" x14ac:dyDescent="0.25">
      <c r="A48" s="38" t="s">
        <v>510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85" zoomScaleNormal="85" workbookViewId="0">
      <pane xSplit="1" ySplit="3" topLeftCell="B38" activePane="bottomRight" state="frozen"/>
      <selection pane="topRight" activeCell="B1" sqref="B1"/>
      <selection pane="bottomLeft" activeCell="A4" sqref="A4"/>
      <selection pane="bottomRight" activeCell="B52" sqref="B52:P52"/>
    </sheetView>
  </sheetViews>
  <sheetFormatPr defaultRowHeight="15" x14ac:dyDescent="0.25"/>
  <cols>
    <col min="1" max="1" width="116.7109375" style="21" customWidth="1"/>
    <col min="2" max="2" width="9.7109375" bestFit="1" customWidth="1"/>
    <col min="3" max="3" width="9.28515625" bestFit="1" customWidth="1"/>
    <col min="4" max="4" width="9.42578125" bestFit="1" customWidth="1"/>
    <col min="5" max="5" width="9.7109375" bestFit="1" customWidth="1"/>
    <col min="6" max="6" width="9.28515625" bestFit="1" customWidth="1"/>
    <col min="7" max="7" width="10" customWidth="1"/>
    <col min="8" max="8" width="13.140625" customWidth="1"/>
    <col min="9" max="9" width="11.7109375" customWidth="1"/>
    <col min="10" max="13" width="12.5703125" customWidth="1"/>
    <col min="14" max="15" width="9.28515625" bestFit="1" customWidth="1"/>
    <col min="16" max="16" width="10" bestFit="1" customWidth="1"/>
  </cols>
  <sheetData>
    <row r="1" spans="1:16" ht="18" x14ac:dyDescent="0.25">
      <c r="A1" s="186" t="s">
        <v>0</v>
      </c>
      <c r="B1" s="288" t="s">
        <v>40</v>
      </c>
      <c r="C1" s="289"/>
      <c r="D1" s="289"/>
      <c r="E1" s="289"/>
      <c r="F1" s="289"/>
      <c r="G1" s="289"/>
      <c r="H1" s="289"/>
      <c r="I1" s="289"/>
      <c r="J1" s="289"/>
      <c r="K1" s="289"/>
      <c r="L1" s="289"/>
      <c r="M1" s="289"/>
      <c r="N1" s="289"/>
      <c r="O1" s="289"/>
      <c r="P1" s="289"/>
    </row>
    <row r="2" spans="1:16" ht="21" customHeight="1" x14ac:dyDescent="0.25">
      <c r="A2" s="186"/>
      <c r="B2" s="290" t="s">
        <v>160</v>
      </c>
      <c r="C2" s="290"/>
      <c r="D2" s="290"/>
      <c r="E2" s="290" t="s">
        <v>162</v>
      </c>
      <c r="F2" s="290"/>
      <c r="G2" s="290"/>
      <c r="H2" s="186" t="s">
        <v>104</v>
      </c>
      <c r="I2" s="186"/>
      <c r="J2" s="186"/>
      <c r="K2" s="186" t="s">
        <v>217</v>
      </c>
      <c r="L2" s="186"/>
      <c r="M2" s="186"/>
      <c r="N2" s="186" t="s">
        <v>105</v>
      </c>
      <c r="O2" s="186"/>
      <c r="P2" s="186"/>
    </row>
    <row r="3" spans="1:16" x14ac:dyDescent="0.25">
      <c r="A3" s="186"/>
      <c r="B3" s="30" t="s">
        <v>68</v>
      </c>
      <c r="C3" s="190" t="s">
        <v>69</v>
      </c>
      <c r="D3" s="191"/>
      <c r="E3" s="30" t="s">
        <v>68</v>
      </c>
      <c r="F3" s="190" t="s">
        <v>69</v>
      </c>
      <c r="G3" s="191"/>
      <c r="H3" s="30" t="s">
        <v>68</v>
      </c>
      <c r="I3" s="190" t="s">
        <v>69</v>
      </c>
      <c r="J3" s="191"/>
      <c r="K3" s="30" t="s">
        <v>68</v>
      </c>
      <c r="L3" s="190" t="s">
        <v>69</v>
      </c>
      <c r="M3" s="191"/>
      <c r="N3" s="30" t="s">
        <v>68</v>
      </c>
      <c r="O3" s="190" t="s">
        <v>69</v>
      </c>
      <c r="P3" s="191"/>
    </row>
    <row r="4" spans="1:16" ht="23.25" customHeight="1" x14ac:dyDescent="0.25">
      <c r="A4" s="31" t="s">
        <v>83</v>
      </c>
      <c r="B4" s="28"/>
      <c r="C4" s="28"/>
      <c r="D4" s="28"/>
      <c r="E4" s="28"/>
      <c r="F4" s="28"/>
      <c r="G4" s="28"/>
      <c r="H4" s="28"/>
      <c r="I4" s="28"/>
      <c r="J4" s="28"/>
      <c r="K4" s="28"/>
      <c r="L4" s="28"/>
      <c r="M4" s="28"/>
      <c r="N4" s="28"/>
      <c r="O4" s="28"/>
      <c r="P4" s="29"/>
    </row>
    <row r="5" spans="1:16" ht="16.5" x14ac:dyDescent="0.25">
      <c r="A5" s="20" t="s">
        <v>84</v>
      </c>
      <c r="B5" s="40" t="s">
        <v>91</v>
      </c>
      <c r="C5" s="159" t="s">
        <v>92</v>
      </c>
      <c r="D5" s="161"/>
      <c r="E5" s="40" t="s">
        <v>91</v>
      </c>
      <c r="F5" s="159" t="s">
        <v>93</v>
      </c>
      <c r="G5" s="161"/>
      <c r="H5" s="40" t="s">
        <v>59</v>
      </c>
      <c r="I5" s="159" t="s">
        <v>93</v>
      </c>
      <c r="J5" s="161"/>
      <c r="K5" s="52" t="s">
        <v>59</v>
      </c>
      <c r="L5" s="159" t="s">
        <v>93</v>
      </c>
      <c r="M5" s="161"/>
      <c r="N5" s="40" t="s">
        <v>59</v>
      </c>
      <c r="O5" s="159" t="s">
        <v>94</v>
      </c>
      <c r="P5" s="161"/>
    </row>
    <row r="6" spans="1:16" x14ac:dyDescent="0.25">
      <c r="A6" s="20" t="s">
        <v>2</v>
      </c>
      <c r="B6" s="172" t="s">
        <v>50</v>
      </c>
      <c r="C6" s="172"/>
      <c r="D6" s="172"/>
      <c r="E6" s="159" t="s">
        <v>89</v>
      </c>
      <c r="F6" s="160"/>
      <c r="G6" s="161"/>
      <c r="H6" s="159" t="s">
        <v>49</v>
      </c>
      <c r="I6" s="160"/>
      <c r="J6" s="161"/>
      <c r="K6" s="159" t="s">
        <v>50</v>
      </c>
      <c r="L6" s="160"/>
      <c r="M6" s="161"/>
      <c r="N6" s="159" t="s">
        <v>90</v>
      </c>
      <c r="O6" s="160"/>
      <c r="P6" s="161"/>
    </row>
    <row r="7" spans="1:16" ht="22.5" customHeight="1" x14ac:dyDescent="0.25">
      <c r="A7" s="31" t="s">
        <v>1</v>
      </c>
      <c r="B7" s="28"/>
      <c r="C7" s="28"/>
      <c r="D7" s="28"/>
      <c r="E7" s="28"/>
      <c r="F7" s="28"/>
      <c r="G7" s="28"/>
      <c r="H7" s="28"/>
      <c r="I7" s="28"/>
      <c r="J7" s="28"/>
      <c r="K7" s="28"/>
      <c r="L7" s="28"/>
      <c r="M7" s="28"/>
      <c r="N7" s="28"/>
      <c r="O7" s="28"/>
      <c r="P7" s="29"/>
    </row>
    <row r="8" spans="1:16" x14ac:dyDescent="0.25">
      <c r="A8" s="20" t="s">
        <v>5</v>
      </c>
      <c r="B8" s="159" t="s">
        <v>59</v>
      </c>
      <c r="C8" s="160"/>
      <c r="D8" s="160"/>
      <c r="E8" s="160"/>
      <c r="F8" s="160"/>
      <c r="G8" s="160"/>
      <c r="H8" s="160"/>
      <c r="I8" s="160"/>
      <c r="J8" s="160"/>
      <c r="K8" s="160"/>
      <c r="L8" s="160"/>
      <c r="M8" s="160"/>
      <c r="N8" s="160"/>
      <c r="O8" s="160"/>
      <c r="P8" s="161"/>
    </row>
    <row r="9" spans="1:16" x14ac:dyDescent="0.25">
      <c r="A9" s="20" t="s">
        <v>6</v>
      </c>
      <c r="B9" s="159" t="s">
        <v>59</v>
      </c>
      <c r="C9" s="160"/>
      <c r="D9" s="160"/>
      <c r="E9" s="160"/>
      <c r="F9" s="160"/>
      <c r="G9" s="160"/>
      <c r="H9" s="160"/>
      <c r="I9" s="160"/>
      <c r="J9" s="160"/>
      <c r="K9" s="160"/>
      <c r="L9" s="160"/>
      <c r="M9" s="160"/>
      <c r="N9" s="160"/>
      <c r="O9" s="160"/>
      <c r="P9" s="161"/>
    </row>
    <row r="10" spans="1:16" ht="17.25" x14ac:dyDescent="0.25">
      <c r="A10" s="20" t="s">
        <v>95</v>
      </c>
      <c r="B10" s="159" t="s">
        <v>161</v>
      </c>
      <c r="C10" s="160"/>
      <c r="D10" s="161"/>
      <c r="E10" s="159" t="s">
        <v>161</v>
      </c>
      <c r="F10" s="160"/>
      <c r="G10" s="161"/>
      <c r="H10" s="159" t="s">
        <v>97</v>
      </c>
      <c r="I10" s="160"/>
      <c r="J10" s="161"/>
      <c r="K10" s="159" t="s">
        <v>46</v>
      </c>
      <c r="L10" s="160"/>
      <c r="M10" s="161"/>
      <c r="N10" s="159" t="s">
        <v>46</v>
      </c>
      <c r="O10" s="160"/>
      <c r="P10" s="161"/>
    </row>
    <row r="11" spans="1:16" ht="30" customHeight="1" x14ac:dyDescent="0.25">
      <c r="A11" s="36" t="s">
        <v>39</v>
      </c>
      <c r="B11" s="200" t="s">
        <v>96</v>
      </c>
      <c r="C11" s="201"/>
      <c r="D11" s="201"/>
      <c r="E11" s="201"/>
      <c r="F11" s="201"/>
      <c r="G11" s="202"/>
      <c r="H11" s="291" t="s">
        <v>96</v>
      </c>
      <c r="I11" s="292"/>
      <c r="J11" s="293"/>
      <c r="K11" s="159" t="s">
        <v>59</v>
      </c>
      <c r="L11" s="160"/>
      <c r="M11" s="161"/>
      <c r="N11" s="165" t="s">
        <v>59</v>
      </c>
      <c r="O11" s="166"/>
      <c r="P11" s="167"/>
    </row>
    <row r="12" spans="1:16" x14ac:dyDescent="0.25">
      <c r="A12" s="23" t="s">
        <v>7</v>
      </c>
      <c r="B12" s="166"/>
      <c r="C12" s="166"/>
      <c r="D12" s="166"/>
      <c r="E12" s="166"/>
      <c r="F12" s="166"/>
      <c r="G12" s="166"/>
      <c r="H12" s="166"/>
      <c r="I12" s="166"/>
      <c r="J12" s="166"/>
      <c r="K12" s="166"/>
      <c r="L12" s="166"/>
      <c r="M12" s="166"/>
      <c r="N12" s="166"/>
      <c r="O12" s="166"/>
      <c r="P12" s="167"/>
    </row>
    <row r="13" spans="1:16" ht="17.25" x14ac:dyDescent="0.25">
      <c r="A13" s="25" t="s">
        <v>100</v>
      </c>
      <c r="B13" s="177" t="s">
        <v>60</v>
      </c>
      <c r="C13" s="177"/>
      <c r="D13" s="177"/>
      <c r="E13" s="177"/>
      <c r="F13" s="177"/>
      <c r="G13" s="177"/>
      <c r="H13" s="177"/>
      <c r="I13" s="177"/>
      <c r="J13" s="177"/>
      <c r="K13" s="177"/>
      <c r="L13" s="177"/>
      <c r="M13" s="177"/>
      <c r="N13" s="177"/>
      <c r="O13" s="177"/>
      <c r="P13" s="178"/>
    </row>
    <row r="14" spans="1:16" x14ac:dyDescent="0.25">
      <c r="A14" s="25" t="s">
        <v>98</v>
      </c>
      <c r="B14" s="177" t="s">
        <v>61</v>
      </c>
      <c r="C14" s="177"/>
      <c r="D14" s="177"/>
      <c r="E14" s="177"/>
      <c r="F14" s="177"/>
      <c r="G14" s="177"/>
      <c r="H14" s="177"/>
      <c r="I14" s="177"/>
      <c r="J14" s="177"/>
      <c r="K14" s="177"/>
      <c r="L14" s="177"/>
      <c r="M14" s="177"/>
      <c r="N14" s="177"/>
      <c r="O14" s="177"/>
      <c r="P14" s="178"/>
    </row>
    <row r="15" spans="1:16" x14ac:dyDescent="0.25">
      <c r="A15" s="25" t="s">
        <v>99</v>
      </c>
      <c r="B15" s="163" t="s">
        <v>62</v>
      </c>
      <c r="C15" s="163"/>
      <c r="D15" s="163"/>
      <c r="E15" s="163"/>
      <c r="F15" s="163"/>
      <c r="G15" s="163"/>
      <c r="H15" s="163"/>
      <c r="I15" s="163"/>
      <c r="J15" s="163"/>
      <c r="K15" s="163"/>
      <c r="L15" s="163"/>
      <c r="M15" s="163"/>
      <c r="N15" s="163"/>
      <c r="O15" s="163"/>
      <c r="P15" s="164"/>
    </row>
    <row r="16" spans="1:16" x14ac:dyDescent="0.25">
      <c r="A16" s="20" t="s">
        <v>8</v>
      </c>
      <c r="B16" s="160" t="s">
        <v>61</v>
      </c>
      <c r="C16" s="160"/>
      <c r="D16" s="160"/>
      <c r="E16" s="160"/>
      <c r="F16" s="160"/>
      <c r="G16" s="160"/>
      <c r="H16" s="160"/>
      <c r="I16" s="160"/>
      <c r="J16" s="160"/>
      <c r="K16" s="160"/>
      <c r="L16" s="160"/>
      <c r="M16" s="160"/>
      <c r="N16" s="160"/>
      <c r="O16" s="160"/>
      <c r="P16" s="161"/>
    </row>
    <row r="17" spans="1:16" x14ac:dyDescent="0.25">
      <c r="A17" s="24" t="s">
        <v>9</v>
      </c>
      <c r="B17" s="179"/>
      <c r="C17" s="180"/>
      <c r="D17" s="180"/>
      <c r="E17" s="180"/>
      <c r="F17" s="180"/>
      <c r="G17" s="180"/>
      <c r="H17" s="180"/>
      <c r="I17" s="180"/>
      <c r="J17" s="180"/>
      <c r="K17" s="180"/>
      <c r="L17" s="180"/>
      <c r="M17" s="180"/>
      <c r="N17" s="180"/>
      <c r="O17" s="180"/>
      <c r="P17" s="181"/>
    </row>
    <row r="18" spans="1:16" x14ac:dyDescent="0.25">
      <c r="A18" s="20" t="s">
        <v>101</v>
      </c>
      <c r="B18" s="159" t="s">
        <v>63</v>
      </c>
      <c r="C18" s="160"/>
      <c r="D18" s="160"/>
      <c r="E18" s="160"/>
      <c r="F18" s="160"/>
      <c r="G18" s="160"/>
      <c r="H18" s="160"/>
      <c r="I18" s="160"/>
      <c r="J18" s="160"/>
      <c r="K18" s="160"/>
      <c r="L18" s="160"/>
      <c r="M18" s="160"/>
      <c r="N18" s="160"/>
      <c r="O18" s="160"/>
      <c r="P18" s="161"/>
    </row>
    <row r="19" spans="1:16" x14ac:dyDescent="0.25">
      <c r="A19" s="20" t="s">
        <v>10</v>
      </c>
      <c r="B19" s="294" t="s">
        <v>64</v>
      </c>
      <c r="C19" s="295"/>
      <c r="D19" s="295"/>
      <c r="E19" s="295"/>
      <c r="F19" s="295"/>
      <c r="G19" s="295"/>
      <c r="H19" s="295"/>
      <c r="I19" s="295"/>
      <c r="J19" s="295"/>
      <c r="K19" s="295"/>
      <c r="L19" s="295"/>
      <c r="M19" s="295"/>
      <c r="N19" s="295"/>
      <c r="O19" s="295"/>
      <c r="P19" s="296"/>
    </row>
    <row r="20" spans="1:16" x14ac:dyDescent="0.25">
      <c r="A20" s="12" t="s">
        <v>11</v>
      </c>
      <c r="B20" s="179"/>
      <c r="C20" s="180"/>
      <c r="D20" s="180"/>
      <c r="E20" s="180"/>
      <c r="F20" s="180"/>
      <c r="G20" s="180"/>
      <c r="H20" s="180"/>
      <c r="I20" s="180"/>
      <c r="J20" s="180"/>
      <c r="K20" s="180"/>
      <c r="L20" s="180"/>
      <c r="M20" s="180"/>
      <c r="N20" s="180"/>
      <c r="O20" s="180"/>
      <c r="P20" s="181"/>
    </row>
    <row r="21" spans="1:16" x14ac:dyDescent="0.25">
      <c r="A21" s="20" t="s">
        <v>12</v>
      </c>
      <c r="B21" s="193">
        <v>0</v>
      </c>
      <c r="C21" s="194"/>
      <c r="D21" s="194"/>
      <c r="E21" s="194"/>
      <c r="F21" s="194"/>
      <c r="G21" s="194"/>
      <c r="H21" s="194"/>
      <c r="I21" s="194"/>
      <c r="J21" s="194"/>
      <c r="K21" s="194"/>
      <c r="L21" s="194"/>
      <c r="M21" s="194"/>
      <c r="N21" s="194"/>
      <c r="O21" s="194"/>
      <c r="P21" s="195"/>
    </row>
    <row r="22" spans="1:16" x14ac:dyDescent="0.25">
      <c r="A22" s="12" t="s">
        <v>85</v>
      </c>
      <c r="B22" s="179"/>
      <c r="C22" s="180"/>
      <c r="D22" s="180"/>
      <c r="E22" s="180"/>
      <c r="F22" s="180"/>
      <c r="G22" s="180"/>
      <c r="H22" s="180"/>
      <c r="I22" s="180"/>
      <c r="J22" s="180"/>
      <c r="K22" s="180"/>
      <c r="L22" s="180"/>
      <c r="M22" s="180"/>
      <c r="N22" s="180"/>
      <c r="O22" s="180"/>
      <c r="P22" s="181"/>
    </row>
    <row r="23" spans="1:16" x14ac:dyDescent="0.25">
      <c r="A23" s="20" t="s">
        <v>14</v>
      </c>
      <c r="B23" s="159" t="s">
        <v>59</v>
      </c>
      <c r="C23" s="160"/>
      <c r="D23" s="160"/>
      <c r="E23" s="160"/>
      <c r="F23" s="160"/>
      <c r="G23" s="160"/>
      <c r="H23" s="160"/>
      <c r="I23" s="160"/>
      <c r="J23" s="160"/>
      <c r="K23" s="160"/>
      <c r="L23" s="160"/>
      <c r="M23" s="160"/>
      <c r="N23" s="160"/>
      <c r="O23" s="160"/>
      <c r="P23" s="161"/>
    </row>
    <row r="24" spans="1:16" x14ac:dyDescent="0.25">
      <c r="A24" s="20" t="s">
        <v>15</v>
      </c>
      <c r="B24" s="159" t="s">
        <v>59</v>
      </c>
      <c r="C24" s="160"/>
      <c r="D24" s="160"/>
      <c r="E24" s="160"/>
      <c r="F24" s="160"/>
      <c r="G24" s="160"/>
      <c r="H24" s="160"/>
      <c r="I24" s="160"/>
      <c r="J24" s="160"/>
      <c r="K24" s="160"/>
      <c r="L24" s="160"/>
      <c r="M24" s="160"/>
      <c r="N24" s="160"/>
      <c r="O24" s="160"/>
      <c r="P24" s="161"/>
    </row>
    <row r="25" spans="1:16" x14ac:dyDescent="0.25">
      <c r="A25" s="20" t="s">
        <v>16</v>
      </c>
      <c r="B25" s="199" t="s">
        <v>508</v>
      </c>
      <c r="C25" s="160"/>
      <c r="D25" s="160"/>
      <c r="E25" s="160"/>
      <c r="F25" s="160"/>
      <c r="G25" s="160"/>
      <c r="H25" s="160"/>
      <c r="I25" s="160"/>
      <c r="J25" s="160"/>
      <c r="K25" s="160"/>
      <c r="L25" s="160"/>
      <c r="M25" s="160"/>
      <c r="N25" s="160"/>
      <c r="O25" s="160"/>
      <c r="P25" s="161"/>
    </row>
    <row r="26" spans="1:16" ht="31.5" x14ac:dyDescent="0.25">
      <c r="A26" s="111" t="s">
        <v>396</v>
      </c>
      <c r="B26" s="192">
        <v>7.4999999999999997E-3</v>
      </c>
      <c r="C26" s="169"/>
      <c r="D26" s="169"/>
      <c r="E26" s="169"/>
      <c r="F26" s="169"/>
      <c r="G26" s="169"/>
      <c r="H26" s="169"/>
      <c r="I26" s="169"/>
      <c r="J26" s="169"/>
      <c r="K26" s="169"/>
      <c r="L26" s="169"/>
      <c r="M26" s="169"/>
      <c r="N26" s="169"/>
      <c r="O26" s="169"/>
      <c r="P26" s="170"/>
    </row>
    <row r="27" spans="1:16" ht="31.5" x14ac:dyDescent="0.25">
      <c r="A27" s="111" t="s">
        <v>397</v>
      </c>
      <c r="B27" s="159" t="s">
        <v>59</v>
      </c>
      <c r="C27" s="160"/>
      <c r="D27" s="160"/>
      <c r="E27" s="160"/>
      <c r="F27" s="160"/>
      <c r="G27" s="160"/>
      <c r="H27" s="160"/>
      <c r="I27" s="160"/>
      <c r="J27" s="160"/>
      <c r="K27" s="160"/>
      <c r="L27" s="160"/>
      <c r="M27" s="160"/>
      <c r="N27" s="160"/>
      <c r="O27" s="160"/>
      <c r="P27" s="161"/>
    </row>
    <row r="28" spans="1:16" ht="30" customHeight="1" x14ac:dyDescent="0.25">
      <c r="A28" s="20" t="s">
        <v>17</v>
      </c>
      <c r="B28" s="159" t="s">
        <v>155</v>
      </c>
      <c r="C28" s="160"/>
      <c r="D28" s="160"/>
      <c r="E28" s="160"/>
      <c r="F28" s="160"/>
      <c r="G28" s="160"/>
      <c r="H28" s="160"/>
      <c r="I28" s="160"/>
      <c r="J28" s="160"/>
      <c r="K28" s="160"/>
      <c r="L28" s="160"/>
      <c r="M28" s="160"/>
      <c r="N28" s="160"/>
      <c r="O28" s="160"/>
      <c r="P28" s="161"/>
    </row>
    <row r="29" spans="1:16" ht="31.5" x14ac:dyDescent="0.25">
      <c r="A29" s="20" t="s">
        <v>398</v>
      </c>
      <c r="B29" s="159" t="s">
        <v>59</v>
      </c>
      <c r="C29" s="160"/>
      <c r="D29" s="160"/>
      <c r="E29" s="160"/>
      <c r="F29" s="160"/>
      <c r="G29" s="160"/>
      <c r="H29" s="160"/>
      <c r="I29" s="160"/>
      <c r="J29" s="160"/>
      <c r="K29" s="160"/>
      <c r="L29" s="160"/>
      <c r="M29" s="160"/>
      <c r="N29" s="160"/>
      <c r="O29" s="160"/>
      <c r="P29" s="161"/>
    </row>
    <row r="30" spans="1:16" ht="29.25" x14ac:dyDescent="0.25">
      <c r="A30" s="20" t="s">
        <v>399</v>
      </c>
      <c r="B30" s="159" t="s">
        <v>65</v>
      </c>
      <c r="C30" s="160"/>
      <c r="D30" s="160"/>
      <c r="E30" s="160"/>
      <c r="F30" s="160"/>
      <c r="G30" s="160"/>
      <c r="H30" s="160"/>
      <c r="I30" s="160"/>
      <c r="J30" s="160"/>
      <c r="K30" s="160"/>
      <c r="L30" s="160"/>
      <c r="M30" s="160"/>
      <c r="N30" s="160"/>
      <c r="O30" s="160"/>
      <c r="P30" s="161"/>
    </row>
    <row r="31" spans="1:16" ht="17.25" x14ac:dyDescent="0.25">
      <c r="A31" s="20" t="s">
        <v>400</v>
      </c>
      <c r="B31" s="159" t="s">
        <v>66</v>
      </c>
      <c r="C31" s="160"/>
      <c r="D31" s="160"/>
      <c r="E31" s="160"/>
      <c r="F31" s="160"/>
      <c r="G31" s="160"/>
      <c r="H31" s="160"/>
      <c r="I31" s="160"/>
      <c r="J31" s="160"/>
      <c r="K31" s="160"/>
      <c r="L31" s="160"/>
      <c r="M31" s="160"/>
      <c r="N31" s="160"/>
      <c r="O31" s="160"/>
      <c r="P31" s="161"/>
    </row>
    <row r="32" spans="1:16" ht="17.25" x14ac:dyDescent="0.25">
      <c r="A32" s="20" t="s">
        <v>401</v>
      </c>
      <c r="B32" s="159" t="s">
        <v>66</v>
      </c>
      <c r="C32" s="160"/>
      <c r="D32" s="160"/>
      <c r="E32" s="160"/>
      <c r="F32" s="160"/>
      <c r="G32" s="160"/>
      <c r="H32" s="160"/>
      <c r="I32" s="160"/>
      <c r="J32" s="160"/>
      <c r="K32" s="160"/>
      <c r="L32" s="160"/>
      <c r="M32" s="160"/>
      <c r="N32" s="160"/>
      <c r="O32" s="160"/>
      <c r="P32" s="161"/>
    </row>
    <row r="33" spans="1:16" x14ac:dyDescent="0.25">
      <c r="A33" s="20" t="s">
        <v>18</v>
      </c>
      <c r="B33" s="159" t="s">
        <v>67</v>
      </c>
      <c r="C33" s="160"/>
      <c r="D33" s="160"/>
      <c r="E33" s="160"/>
      <c r="F33" s="160"/>
      <c r="G33" s="160"/>
      <c r="H33" s="160"/>
      <c r="I33" s="160"/>
      <c r="J33" s="160"/>
      <c r="K33" s="160"/>
      <c r="L33" s="160"/>
      <c r="M33" s="160"/>
      <c r="N33" s="160"/>
      <c r="O33" s="160"/>
      <c r="P33" s="161"/>
    </row>
    <row r="34" spans="1:16" x14ac:dyDescent="0.25">
      <c r="A34" s="12" t="s">
        <v>19</v>
      </c>
      <c r="B34" s="179"/>
      <c r="C34" s="180"/>
      <c r="D34" s="180"/>
      <c r="E34" s="180"/>
      <c r="F34" s="180"/>
      <c r="G34" s="180"/>
      <c r="H34" s="180"/>
      <c r="I34" s="180"/>
      <c r="J34" s="180"/>
      <c r="K34" s="180"/>
      <c r="L34" s="180"/>
      <c r="M34" s="180"/>
      <c r="N34" s="180"/>
      <c r="O34" s="180"/>
      <c r="P34" s="181"/>
    </row>
    <row r="35" spans="1:16" x14ac:dyDescent="0.25">
      <c r="A35" s="20" t="s">
        <v>20</v>
      </c>
      <c r="B35" s="159" t="s">
        <v>59</v>
      </c>
      <c r="C35" s="160"/>
      <c r="D35" s="160"/>
      <c r="E35" s="160"/>
      <c r="F35" s="160"/>
      <c r="G35" s="160"/>
      <c r="H35" s="160"/>
      <c r="I35" s="160"/>
      <c r="J35" s="160"/>
      <c r="K35" s="160"/>
      <c r="L35" s="160"/>
      <c r="M35" s="160"/>
      <c r="N35" s="160"/>
      <c r="O35" s="160"/>
      <c r="P35" s="161"/>
    </row>
    <row r="36" spans="1:16" x14ac:dyDescent="0.25">
      <c r="A36" s="12" t="s">
        <v>86</v>
      </c>
      <c r="B36" s="42"/>
      <c r="C36" s="32" t="s">
        <v>68</v>
      </c>
      <c r="D36" s="32" t="s">
        <v>69</v>
      </c>
      <c r="E36" s="32"/>
      <c r="F36" s="32" t="s">
        <v>68</v>
      </c>
      <c r="G36" s="32" t="s">
        <v>69</v>
      </c>
      <c r="H36" s="32"/>
      <c r="I36" s="32" t="s">
        <v>68</v>
      </c>
      <c r="J36" s="32" t="s">
        <v>69</v>
      </c>
      <c r="K36" s="32"/>
      <c r="L36" s="32" t="s">
        <v>68</v>
      </c>
      <c r="M36" s="32" t="s">
        <v>69</v>
      </c>
      <c r="N36" s="32"/>
      <c r="O36" s="32" t="s">
        <v>68</v>
      </c>
      <c r="P36" s="32" t="s">
        <v>69</v>
      </c>
    </row>
    <row r="37" spans="1:16" ht="43.5" x14ac:dyDescent="0.25">
      <c r="A37" s="20" t="s">
        <v>402</v>
      </c>
      <c r="B37" s="41" t="s">
        <v>171</v>
      </c>
      <c r="C37" s="41" t="s">
        <v>171</v>
      </c>
      <c r="D37" s="41" t="s">
        <v>62</v>
      </c>
      <c r="E37" s="43" t="s">
        <v>171</v>
      </c>
      <c r="F37" s="43" t="s">
        <v>171</v>
      </c>
      <c r="G37" s="43" t="s">
        <v>62</v>
      </c>
      <c r="H37" s="43" t="s">
        <v>171</v>
      </c>
      <c r="I37" s="43" t="s">
        <v>171</v>
      </c>
      <c r="J37" s="43" t="s">
        <v>62</v>
      </c>
      <c r="K37" s="54" t="s">
        <v>171</v>
      </c>
      <c r="L37" s="54" t="s">
        <v>171</v>
      </c>
      <c r="M37" s="54" t="s">
        <v>62</v>
      </c>
      <c r="N37" s="43" t="s">
        <v>171</v>
      </c>
      <c r="O37" s="43" t="s">
        <v>171</v>
      </c>
      <c r="P37" s="43" t="s">
        <v>62</v>
      </c>
    </row>
    <row r="38" spans="1:16" ht="43.5" x14ac:dyDescent="0.25">
      <c r="A38" s="20" t="s">
        <v>403</v>
      </c>
      <c r="B38" s="41" t="s">
        <v>172</v>
      </c>
      <c r="C38" s="41" t="s">
        <v>172</v>
      </c>
      <c r="D38" s="41" t="s">
        <v>173</v>
      </c>
      <c r="E38" s="43" t="s">
        <v>172</v>
      </c>
      <c r="F38" s="43" t="s">
        <v>172</v>
      </c>
      <c r="G38" s="43" t="s">
        <v>173</v>
      </c>
      <c r="H38" s="43" t="s">
        <v>172</v>
      </c>
      <c r="I38" s="43" t="s">
        <v>172</v>
      </c>
      <c r="J38" s="43" t="s">
        <v>173</v>
      </c>
      <c r="K38" s="54" t="s">
        <v>172</v>
      </c>
      <c r="L38" s="54" t="s">
        <v>172</v>
      </c>
      <c r="M38" s="54" t="s">
        <v>173</v>
      </c>
      <c r="N38" s="43" t="s">
        <v>172</v>
      </c>
      <c r="O38" s="43" t="s">
        <v>172</v>
      </c>
      <c r="P38" s="43" t="s">
        <v>173</v>
      </c>
    </row>
    <row r="39" spans="1:16" x14ac:dyDescent="0.25">
      <c r="A39" s="20" t="s">
        <v>404</v>
      </c>
      <c r="B39" s="159" t="s">
        <v>70</v>
      </c>
      <c r="C39" s="160"/>
      <c r="D39" s="160"/>
      <c r="E39" s="160"/>
      <c r="F39" s="160"/>
      <c r="G39" s="160"/>
      <c r="H39" s="160"/>
      <c r="I39" s="160"/>
      <c r="J39" s="160"/>
      <c r="K39" s="160"/>
      <c r="L39" s="160"/>
      <c r="M39" s="160"/>
      <c r="N39" s="160"/>
      <c r="O39" s="160"/>
      <c r="P39" s="161"/>
    </row>
    <row r="40" spans="1:16" x14ac:dyDescent="0.25">
      <c r="A40" s="20" t="s">
        <v>87</v>
      </c>
      <c r="B40" s="159" t="s">
        <v>59</v>
      </c>
      <c r="C40" s="160"/>
      <c r="D40" s="160"/>
      <c r="E40" s="160"/>
      <c r="F40" s="160"/>
      <c r="G40" s="160"/>
      <c r="H40" s="160"/>
      <c r="I40" s="160"/>
      <c r="J40" s="160"/>
      <c r="K40" s="160"/>
      <c r="L40" s="160"/>
      <c r="M40" s="160"/>
      <c r="N40" s="160"/>
      <c r="O40" s="160"/>
      <c r="P40" s="161"/>
    </row>
    <row r="41" spans="1:16" x14ac:dyDescent="0.25">
      <c r="A41" s="20" t="s">
        <v>23</v>
      </c>
      <c r="B41" s="159" t="s">
        <v>71</v>
      </c>
      <c r="C41" s="160"/>
      <c r="D41" s="160"/>
      <c r="E41" s="160"/>
      <c r="F41" s="160"/>
      <c r="G41" s="160"/>
      <c r="H41" s="160"/>
      <c r="I41" s="160"/>
      <c r="J41" s="160"/>
      <c r="K41" s="160"/>
      <c r="L41" s="160"/>
      <c r="M41" s="160"/>
      <c r="N41" s="160"/>
      <c r="O41" s="160"/>
      <c r="P41" s="161"/>
    </row>
    <row r="42" spans="1:16" x14ac:dyDescent="0.25">
      <c r="A42" s="20" t="s">
        <v>24</v>
      </c>
      <c r="B42" s="159" t="s">
        <v>59</v>
      </c>
      <c r="C42" s="160"/>
      <c r="D42" s="160"/>
      <c r="E42" s="160"/>
      <c r="F42" s="160"/>
      <c r="G42" s="160"/>
      <c r="H42" s="160"/>
      <c r="I42" s="160"/>
      <c r="J42" s="160"/>
      <c r="K42" s="160"/>
      <c r="L42" s="160"/>
      <c r="M42" s="160"/>
      <c r="N42" s="160"/>
      <c r="O42" s="160"/>
      <c r="P42" s="161"/>
    </row>
    <row r="43" spans="1:16" ht="30" customHeight="1" x14ac:dyDescent="0.25">
      <c r="A43" s="20" t="s">
        <v>493</v>
      </c>
      <c r="B43" s="206" t="s">
        <v>151</v>
      </c>
      <c r="C43" s="207"/>
      <c r="D43" s="207"/>
      <c r="E43" s="207"/>
      <c r="F43" s="207"/>
      <c r="G43" s="207"/>
      <c r="H43" s="207"/>
      <c r="I43" s="207"/>
      <c r="J43" s="207"/>
      <c r="K43" s="207"/>
      <c r="L43" s="207"/>
      <c r="M43" s="207"/>
      <c r="N43" s="207"/>
      <c r="O43" s="207"/>
      <c r="P43" s="208"/>
    </row>
    <row r="44" spans="1:16" x14ac:dyDescent="0.25">
      <c r="A44" s="20" t="s">
        <v>486</v>
      </c>
      <c r="B44" s="159" t="s">
        <v>72</v>
      </c>
      <c r="C44" s="160"/>
      <c r="D44" s="160"/>
      <c r="E44" s="160"/>
      <c r="F44" s="160"/>
      <c r="G44" s="160"/>
      <c r="H44" s="160"/>
      <c r="I44" s="160"/>
      <c r="J44" s="160"/>
      <c r="K44" s="160"/>
      <c r="L44" s="160"/>
      <c r="M44" s="160"/>
      <c r="N44" s="160"/>
      <c r="O44" s="160"/>
      <c r="P44" s="161"/>
    </row>
    <row r="45" spans="1:16" x14ac:dyDescent="0.25">
      <c r="A45" s="20" t="s">
        <v>405</v>
      </c>
      <c r="B45" s="206" t="s">
        <v>168</v>
      </c>
      <c r="C45" s="207"/>
      <c r="D45" s="207"/>
      <c r="E45" s="207"/>
      <c r="F45" s="207"/>
      <c r="G45" s="207"/>
      <c r="H45" s="207"/>
      <c r="I45" s="207"/>
      <c r="J45" s="207"/>
      <c r="K45" s="207"/>
      <c r="L45" s="207"/>
      <c r="M45" s="207"/>
      <c r="N45" s="207"/>
      <c r="O45" s="207"/>
      <c r="P45" s="208"/>
    </row>
    <row r="46" spans="1:16" x14ac:dyDescent="0.25">
      <c r="A46" s="20" t="s">
        <v>26</v>
      </c>
      <c r="B46" s="206" t="s">
        <v>169</v>
      </c>
      <c r="C46" s="207"/>
      <c r="D46" s="207"/>
      <c r="E46" s="207"/>
      <c r="F46" s="207"/>
      <c r="G46" s="207"/>
      <c r="H46" s="207"/>
      <c r="I46" s="207"/>
      <c r="J46" s="207"/>
      <c r="K46" s="207"/>
      <c r="L46" s="207"/>
      <c r="M46" s="207"/>
      <c r="N46" s="207"/>
      <c r="O46" s="207"/>
      <c r="P46" s="208"/>
    </row>
    <row r="47" spans="1:16" x14ac:dyDescent="0.25">
      <c r="A47" s="20" t="s">
        <v>406</v>
      </c>
      <c r="B47" s="209">
        <v>0.01</v>
      </c>
      <c r="C47" s="210"/>
      <c r="D47" s="210"/>
      <c r="E47" s="210"/>
      <c r="F47" s="210"/>
      <c r="G47" s="210"/>
      <c r="H47" s="210"/>
      <c r="I47" s="210"/>
      <c r="J47" s="210"/>
      <c r="K47" s="210"/>
      <c r="L47" s="210"/>
      <c r="M47" s="210"/>
      <c r="N47" s="210"/>
      <c r="O47" s="210"/>
      <c r="P47" s="211"/>
    </row>
    <row r="48" spans="1:16" x14ac:dyDescent="0.25">
      <c r="A48" s="22" t="s">
        <v>27</v>
      </c>
      <c r="B48" s="165"/>
      <c r="C48" s="166"/>
      <c r="D48" s="166"/>
      <c r="E48" s="166"/>
      <c r="F48" s="166"/>
      <c r="G48" s="166"/>
      <c r="H48" s="166"/>
      <c r="I48" s="166"/>
      <c r="J48" s="166"/>
      <c r="K48" s="166"/>
      <c r="L48" s="166"/>
      <c r="M48" s="166"/>
      <c r="N48" s="166"/>
      <c r="O48" s="166"/>
      <c r="P48" s="167"/>
    </row>
    <row r="49" spans="1:16" x14ac:dyDescent="0.25">
      <c r="A49" s="22" t="s">
        <v>28</v>
      </c>
      <c r="B49" s="159" t="s">
        <v>59</v>
      </c>
      <c r="C49" s="160"/>
      <c r="D49" s="160"/>
      <c r="E49" s="160"/>
      <c r="F49" s="160"/>
      <c r="G49" s="160"/>
      <c r="H49" s="160"/>
      <c r="I49" s="160"/>
      <c r="J49" s="160"/>
      <c r="K49" s="160"/>
      <c r="L49" s="160"/>
      <c r="M49" s="160"/>
      <c r="N49" s="160"/>
      <c r="O49" s="160"/>
      <c r="P49" s="161"/>
    </row>
    <row r="50" spans="1:16" x14ac:dyDescent="0.25">
      <c r="A50" s="22" t="s">
        <v>29</v>
      </c>
      <c r="B50" s="162" t="s">
        <v>73</v>
      </c>
      <c r="C50" s="163"/>
      <c r="D50" s="163"/>
      <c r="E50" s="163"/>
      <c r="F50" s="163"/>
      <c r="G50" s="163"/>
      <c r="H50" s="163"/>
      <c r="I50" s="163"/>
      <c r="J50" s="163"/>
      <c r="K50" s="163"/>
      <c r="L50" s="163"/>
      <c r="M50" s="163"/>
      <c r="N50" s="163"/>
      <c r="O50" s="163"/>
      <c r="P50" s="164"/>
    </row>
    <row r="51" spans="1:16" x14ac:dyDescent="0.25">
      <c r="A51" s="23" t="s">
        <v>483</v>
      </c>
      <c r="B51" s="165" t="s">
        <v>71</v>
      </c>
      <c r="C51" s="166"/>
      <c r="D51" s="166"/>
      <c r="E51" s="166"/>
      <c r="F51" s="166"/>
      <c r="G51" s="166"/>
      <c r="H51" s="166"/>
      <c r="I51" s="166"/>
      <c r="J51" s="166"/>
      <c r="K51" s="166"/>
      <c r="L51" s="166"/>
      <c r="M51" s="166"/>
      <c r="N51" s="166"/>
      <c r="O51" s="166"/>
      <c r="P51" s="167"/>
    </row>
    <row r="52" spans="1:16" ht="32.25" customHeight="1" x14ac:dyDescent="0.25">
      <c r="A52" s="20" t="s">
        <v>114</v>
      </c>
      <c r="B52" s="207" t="s">
        <v>542</v>
      </c>
      <c r="C52" s="160"/>
      <c r="D52" s="160"/>
      <c r="E52" s="160"/>
      <c r="F52" s="160"/>
      <c r="G52" s="160"/>
      <c r="H52" s="160"/>
      <c r="I52" s="160"/>
      <c r="J52" s="160"/>
      <c r="K52" s="160"/>
      <c r="L52" s="160"/>
      <c r="M52" s="160"/>
      <c r="N52" s="160"/>
      <c r="O52" s="160"/>
      <c r="P52" s="161"/>
    </row>
    <row r="53" spans="1:16" ht="29.25" x14ac:dyDescent="0.25">
      <c r="A53" s="26" t="s">
        <v>30</v>
      </c>
      <c r="B53" s="162" t="s">
        <v>74</v>
      </c>
      <c r="C53" s="163"/>
      <c r="D53" s="163"/>
      <c r="E53" s="163"/>
      <c r="F53" s="163"/>
      <c r="G53" s="163"/>
      <c r="H53" s="163"/>
      <c r="I53" s="163"/>
      <c r="J53" s="163"/>
      <c r="K53" s="163"/>
      <c r="L53" s="163"/>
      <c r="M53" s="163"/>
      <c r="N53" s="163"/>
      <c r="O53" s="163"/>
      <c r="P53" s="164"/>
    </row>
    <row r="54" spans="1:16" x14ac:dyDescent="0.25">
      <c r="A54" s="20" t="s">
        <v>31</v>
      </c>
      <c r="B54" s="159" t="s">
        <v>59</v>
      </c>
      <c r="C54" s="160"/>
      <c r="D54" s="160"/>
      <c r="E54" s="160"/>
      <c r="F54" s="160"/>
      <c r="G54" s="160"/>
      <c r="H54" s="160"/>
      <c r="I54" s="160"/>
      <c r="J54" s="160"/>
      <c r="K54" s="160"/>
      <c r="L54" s="160"/>
      <c r="M54" s="160"/>
      <c r="N54" s="160"/>
      <c r="O54" s="160"/>
      <c r="P54" s="161"/>
    </row>
    <row r="55" spans="1:16" ht="17.25" customHeight="1" x14ac:dyDescent="0.25">
      <c r="A55" s="20" t="s">
        <v>407</v>
      </c>
      <c r="B55" s="159" t="s">
        <v>75</v>
      </c>
      <c r="C55" s="160"/>
      <c r="D55" s="160"/>
      <c r="E55" s="160"/>
      <c r="F55" s="160"/>
      <c r="G55" s="160"/>
      <c r="H55" s="160"/>
      <c r="I55" s="160"/>
      <c r="J55" s="160"/>
      <c r="K55" s="172" t="s">
        <v>408</v>
      </c>
      <c r="L55" s="172"/>
      <c r="M55" s="172"/>
      <c r="N55" s="172"/>
      <c r="O55" s="172"/>
      <c r="P55" s="172"/>
    </row>
    <row r="56" spans="1:16" x14ac:dyDescent="0.25">
      <c r="A56" s="20" t="s">
        <v>32</v>
      </c>
      <c r="B56" s="159" t="s">
        <v>76</v>
      </c>
      <c r="C56" s="160"/>
      <c r="D56" s="160"/>
      <c r="E56" s="160"/>
      <c r="F56" s="160"/>
      <c r="G56" s="160"/>
      <c r="H56" s="160"/>
      <c r="I56" s="160"/>
      <c r="J56" s="160"/>
      <c r="K56" s="160"/>
      <c r="L56" s="160"/>
      <c r="M56" s="160"/>
      <c r="N56" s="160"/>
      <c r="O56" s="160"/>
      <c r="P56" s="161"/>
    </row>
    <row r="57" spans="1:16" x14ac:dyDescent="0.25">
      <c r="A57" s="20" t="s">
        <v>33</v>
      </c>
      <c r="B57" s="159" t="s">
        <v>59</v>
      </c>
      <c r="C57" s="160"/>
      <c r="D57" s="160"/>
      <c r="E57" s="160"/>
      <c r="F57" s="160"/>
      <c r="G57" s="160"/>
      <c r="H57" s="160"/>
      <c r="I57" s="160"/>
      <c r="J57" s="160"/>
      <c r="K57" s="160"/>
      <c r="L57" s="160"/>
      <c r="M57" s="160"/>
      <c r="N57" s="160"/>
      <c r="O57" s="160"/>
      <c r="P57" s="161"/>
    </row>
    <row r="59" spans="1:16" x14ac:dyDescent="0.25">
      <c r="A59" s="148" t="s">
        <v>102</v>
      </c>
      <c r="B59" s="148"/>
      <c r="C59" s="148"/>
      <c r="D59" s="148"/>
      <c r="E59" s="148"/>
      <c r="F59" s="148"/>
      <c r="G59" s="148"/>
      <c r="H59" s="148"/>
      <c r="I59" s="148"/>
      <c r="J59" s="148"/>
      <c r="K59" s="148"/>
      <c r="L59" s="148"/>
      <c r="M59" s="148"/>
      <c r="N59" s="148"/>
      <c r="O59" s="148"/>
      <c r="P59" s="148"/>
    </row>
    <row r="60" spans="1:16" x14ac:dyDescent="0.25">
      <c r="A60" s="148" t="s">
        <v>103</v>
      </c>
      <c r="B60" s="148"/>
      <c r="C60" s="148"/>
      <c r="D60" s="148"/>
      <c r="E60" s="148"/>
      <c r="F60" s="148"/>
      <c r="G60" s="148"/>
      <c r="H60" s="148"/>
      <c r="I60" s="148"/>
      <c r="J60" s="148"/>
      <c r="K60" s="148"/>
      <c r="L60" s="148"/>
      <c r="M60" s="148"/>
      <c r="N60" s="148"/>
      <c r="O60" s="148"/>
      <c r="P60" s="148"/>
    </row>
    <row r="61" spans="1:16" x14ac:dyDescent="0.25">
      <c r="A61" s="27" t="s">
        <v>106</v>
      </c>
      <c r="B61" s="39"/>
      <c r="C61" s="39"/>
      <c r="D61" s="39"/>
      <c r="E61" s="39"/>
      <c r="F61" s="39"/>
      <c r="G61" s="39"/>
      <c r="H61" s="39"/>
      <c r="I61" s="39"/>
      <c r="J61" s="39"/>
      <c r="K61" s="51"/>
      <c r="L61" s="51"/>
      <c r="M61" s="51"/>
      <c r="N61" s="39"/>
      <c r="O61" s="39"/>
      <c r="P61" s="39"/>
    </row>
    <row r="62" spans="1:16" x14ac:dyDescent="0.25">
      <c r="A62" s="148" t="s">
        <v>107</v>
      </c>
      <c r="B62" s="148"/>
      <c r="C62" s="148"/>
      <c r="D62" s="148"/>
      <c r="E62" s="148"/>
      <c r="F62" s="148"/>
      <c r="G62" s="148"/>
      <c r="H62" s="148"/>
      <c r="I62" s="148"/>
      <c r="J62" s="148"/>
      <c r="K62" s="148"/>
      <c r="L62" s="148"/>
      <c r="M62" s="148"/>
      <c r="N62" s="148"/>
      <c r="O62" s="148"/>
      <c r="P62" s="148"/>
    </row>
    <row r="63" spans="1:16" x14ac:dyDescent="0.25">
      <c r="A63" s="148" t="s">
        <v>108</v>
      </c>
      <c r="B63" s="148"/>
      <c r="C63" s="148"/>
      <c r="D63" s="148"/>
      <c r="E63" s="148"/>
      <c r="F63" s="148"/>
      <c r="G63" s="148"/>
      <c r="H63" s="148"/>
      <c r="I63" s="148"/>
      <c r="J63" s="148"/>
      <c r="K63" s="148"/>
      <c r="L63" s="148"/>
      <c r="M63" s="148"/>
      <c r="N63" s="148"/>
      <c r="O63" s="148"/>
      <c r="P63" s="148"/>
    </row>
    <row r="64" spans="1:16" ht="22.5" customHeight="1" x14ac:dyDescent="0.25">
      <c r="A64" s="148" t="s">
        <v>109</v>
      </c>
      <c r="B64" s="148"/>
      <c r="C64" s="148"/>
      <c r="D64" s="148"/>
      <c r="E64" s="148"/>
      <c r="F64" s="148"/>
      <c r="G64" s="148"/>
      <c r="H64" s="148"/>
      <c r="I64" s="148"/>
      <c r="J64" s="148"/>
      <c r="K64" s="148"/>
      <c r="L64" s="148"/>
      <c r="M64" s="148"/>
      <c r="N64" s="148"/>
      <c r="O64" s="148"/>
      <c r="P64" s="148"/>
    </row>
    <row r="65" spans="1:16" x14ac:dyDescent="0.25">
      <c r="A65" s="148" t="s">
        <v>110</v>
      </c>
      <c r="B65" s="148"/>
      <c r="C65" s="148"/>
      <c r="D65" s="148"/>
      <c r="E65" s="148"/>
      <c r="F65" s="148"/>
      <c r="G65" s="148"/>
      <c r="H65" s="148"/>
      <c r="I65" s="148"/>
      <c r="J65" s="148"/>
      <c r="K65" s="148"/>
      <c r="L65" s="148"/>
      <c r="M65" s="148"/>
      <c r="N65" s="148"/>
      <c r="O65" s="148"/>
      <c r="P65" s="148"/>
    </row>
    <row r="66" spans="1:16" ht="27" customHeight="1" x14ac:dyDescent="0.25">
      <c r="A66" s="148" t="s">
        <v>111</v>
      </c>
      <c r="B66" s="148"/>
      <c r="C66" s="148"/>
      <c r="D66" s="148"/>
      <c r="E66" s="148"/>
      <c r="F66" s="148"/>
      <c r="G66" s="148"/>
      <c r="H66" s="148"/>
      <c r="I66" s="148"/>
      <c r="J66" s="148"/>
      <c r="K66" s="148"/>
      <c r="L66" s="148"/>
      <c r="M66" s="148"/>
      <c r="N66" s="148"/>
      <c r="O66" s="148"/>
      <c r="P66" s="148"/>
    </row>
    <row r="67" spans="1:16" ht="25.5" customHeight="1" x14ac:dyDescent="0.25">
      <c r="A67" s="148" t="s">
        <v>507</v>
      </c>
      <c r="B67" s="148"/>
      <c r="C67" s="148"/>
      <c r="D67" s="148"/>
      <c r="E67" s="148"/>
      <c r="F67" s="148"/>
      <c r="G67" s="148"/>
      <c r="H67" s="148"/>
      <c r="I67" s="148"/>
      <c r="J67" s="148"/>
      <c r="K67" s="148"/>
      <c r="L67" s="148"/>
      <c r="M67" s="148"/>
      <c r="N67" s="148"/>
      <c r="O67" s="148"/>
      <c r="P67" s="148"/>
    </row>
    <row r="68" spans="1:16" ht="24" customHeight="1" x14ac:dyDescent="0.25">
      <c r="A68" s="148" t="s">
        <v>112</v>
      </c>
      <c r="B68" s="148"/>
      <c r="C68" s="148"/>
      <c r="D68" s="148"/>
      <c r="E68" s="148"/>
      <c r="F68" s="148"/>
      <c r="G68" s="148"/>
      <c r="H68" s="148"/>
      <c r="I68" s="148"/>
      <c r="J68" s="148"/>
      <c r="K68" s="148"/>
      <c r="L68" s="148"/>
      <c r="M68" s="148"/>
      <c r="N68" s="148"/>
      <c r="O68" s="148"/>
      <c r="P68" s="148"/>
    </row>
    <row r="69" spans="1:16" x14ac:dyDescent="0.25">
      <c r="A69" s="151" t="s">
        <v>113</v>
      </c>
      <c r="B69" s="151"/>
      <c r="C69" s="151"/>
      <c r="D69" s="151"/>
      <c r="E69" s="151"/>
      <c r="F69" s="151"/>
      <c r="G69" s="151"/>
      <c r="H69" s="151"/>
      <c r="I69" s="151"/>
      <c r="J69" s="151"/>
      <c r="K69" s="151"/>
      <c r="L69" s="151"/>
      <c r="M69" s="151"/>
      <c r="N69" s="151"/>
      <c r="O69" s="151"/>
      <c r="P69" s="151"/>
    </row>
    <row r="70" spans="1:16" x14ac:dyDescent="0.25">
      <c r="A70" s="116" t="s">
        <v>410</v>
      </c>
      <c r="B70" s="116"/>
      <c r="C70" s="116"/>
      <c r="D70" s="116"/>
      <c r="E70" s="116"/>
      <c r="F70" s="116"/>
      <c r="G70" s="116"/>
      <c r="H70" s="116"/>
      <c r="I70" s="116"/>
      <c r="J70" s="116"/>
      <c r="K70" s="116"/>
      <c r="L70" s="116"/>
      <c r="M70" s="116"/>
      <c r="N70" s="116"/>
      <c r="O70" s="116"/>
      <c r="P70" s="116"/>
    </row>
    <row r="71" spans="1:16" x14ac:dyDescent="0.25">
      <c r="A71" s="157" t="s">
        <v>411</v>
      </c>
      <c r="B71" s="157"/>
      <c r="C71" s="157"/>
      <c r="D71" s="157"/>
      <c r="E71" s="157"/>
      <c r="F71" s="157"/>
      <c r="G71" s="157"/>
      <c r="H71" s="157"/>
      <c r="I71" s="157"/>
      <c r="J71" s="157"/>
      <c r="K71" s="157"/>
      <c r="L71" s="157"/>
      <c r="M71" s="157"/>
      <c r="N71" s="157"/>
      <c r="O71" s="157"/>
      <c r="P71" s="157"/>
    </row>
    <row r="72" spans="1:16" x14ac:dyDescent="0.25">
      <c r="A72" s="148" t="s">
        <v>412</v>
      </c>
      <c r="B72" s="148"/>
      <c r="C72" s="148"/>
      <c r="D72" s="148"/>
      <c r="E72" s="148"/>
      <c r="F72" s="148"/>
      <c r="G72" s="148"/>
      <c r="H72" s="148"/>
      <c r="I72" s="148"/>
      <c r="J72" s="148"/>
      <c r="K72" s="148"/>
      <c r="L72" s="148"/>
      <c r="M72" s="148"/>
      <c r="N72" s="148"/>
      <c r="O72" s="148"/>
      <c r="P72" s="148"/>
    </row>
    <row r="73" spans="1:16" x14ac:dyDescent="0.25">
      <c r="A73" s="148" t="s">
        <v>413</v>
      </c>
      <c r="B73" s="148"/>
      <c r="C73" s="148"/>
      <c r="D73" s="148"/>
      <c r="E73" s="148"/>
      <c r="F73" s="148"/>
      <c r="G73" s="148"/>
      <c r="H73" s="148"/>
      <c r="I73" s="148"/>
      <c r="J73" s="148"/>
      <c r="K73" s="148"/>
      <c r="L73" s="148"/>
      <c r="M73" s="148"/>
      <c r="N73" s="148"/>
      <c r="O73" s="148"/>
      <c r="P73" s="148"/>
    </row>
    <row r="74" spans="1:16" ht="23.25" customHeight="1" x14ac:dyDescent="0.25">
      <c r="A74" s="148" t="s">
        <v>414</v>
      </c>
      <c r="B74" s="148"/>
      <c r="C74" s="148"/>
      <c r="D74" s="148"/>
      <c r="E74" s="148"/>
      <c r="F74" s="148"/>
      <c r="G74" s="148"/>
      <c r="H74" s="148"/>
      <c r="I74" s="148"/>
      <c r="J74" s="148"/>
      <c r="K74" s="148"/>
      <c r="L74" s="148"/>
      <c r="M74" s="148"/>
      <c r="N74" s="148"/>
      <c r="O74" s="148"/>
      <c r="P74" s="148"/>
    </row>
    <row r="75" spans="1:16" x14ac:dyDescent="0.25">
      <c r="A75" s="151" t="s">
        <v>415</v>
      </c>
      <c r="B75" s="151"/>
      <c r="C75" s="151"/>
      <c r="D75" s="151"/>
      <c r="E75" s="151"/>
      <c r="F75" s="151"/>
      <c r="G75" s="151"/>
      <c r="H75" s="151"/>
      <c r="I75" s="151"/>
      <c r="J75" s="151"/>
      <c r="K75" s="151"/>
      <c r="L75" s="151"/>
      <c r="M75" s="151"/>
      <c r="N75" s="151"/>
      <c r="O75" s="151"/>
      <c r="P75" s="151"/>
    </row>
    <row r="76" spans="1:16" x14ac:dyDescent="0.25">
      <c r="A76" s="151" t="s">
        <v>416</v>
      </c>
      <c r="B76" s="151"/>
      <c r="C76" s="151"/>
      <c r="D76" s="151"/>
      <c r="E76" s="151"/>
      <c r="F76" s="151"/>
      <c r="G76" s="151"/>
      <c r="H76" s="151"/>
      <c r="I76" s="151"/>
      <c r="J76" s="151"/>
      <c r="K76" s="151"/>
      <c r="L76" s="151"/>
      <c r="M76" s="151"/>
      <c r="N76" s="151"/>
      <c r="O76" s="151"/>
      <c r="P76" s="151"/>
    </row>
    <row r="77" spans="1:16" x14ac:dyDescent="0.25">
      <c r="A77" s="148" t="s">
        <v>417</v>
      </c>
      <c r="B77" s="148"/>
      <c r="C77" s="148"/>
      <c r="D77" s="148"/>
      <c r="E77" s="148"/>
      <c r="F77" s="148"/>
      <c r="G77" s="148"/>
      <c r="H77" s="148"/>
      <c r="I77" s="148"/>
      <c r="J77" s="148"/>
      <c r="K77" s="148"/>
      <c r="L77" s="148"/>
      <c r="M77" s="148"/>
      <c r="N77" s="148"/>
      <c r="O77" s="148"/>
      <c r="P77" s="148"/>
    </row>
    <row r="78" spans="1:16" x14ac:dyDescent="0.25">
      <c r="A78" s="148" t="s">
        <v>418</v>
      </c>
      <c r="B78" s="148"/>
      <c r="C78" s="148"/>
      <c r="D78" s="148"/>
      <c r="E78" s="148"/>
      <c r="F78" s="148"/>
      <c r="G78" s="148"/>
      <c r="H78" s="148"/>
      <c r="I78" s="148"/>
      <c r="J78" s="148"/>
      <c r="K78" s="148"/>
      <c r="L78" s="148"/>
      <c r="M78" s="148"/>
      <c r="N78" s="148"/>
      <c r="O78" s="148"/>
      <c r="P78" s="148"/>
    </row>
    <row r="79" spans="1:16" ht="25.5" customHeight="1" x14ac:dyDescent="0.25">
      <c r="A79" s="148" t="s">
        <v>506</v>
      </c>
      <c r="B79" s="148"/>
      <c r="C79" s="148"/>
      <c r="D79" s="148"/>
      <c r="E79" s="148"/>
      <c r="F79" s="148"/>
      <c r="G79" s="148"/>
      <c r="H79" s="148"/>
      <c r="I79" s="148"/>
      <c r="J79" s="148"/>
      <c r="K79" s="148"/>
      <c r="L79" s="148"/>
      <c r="M79" s="148"/>
      <c r="N79" s="148"/>
      <c r="O79" s="148"/>
      <c r="P79" s="148"/>
    </row>
    <row r="80" spans="1:16" ht="24" customHeight="1" x14ac:dyDescent="0.25">
      <c r="A80" s="148" t="s">
        <v>491</v>
      </c>
      <c r="B80" s="148"/>
      <c r="C80" s="148"/>
      <c r="D80" s="148"/>
      <c r="E80" s="148"/>
      <c r="F80" s="148"/>
      <c r="G80" s="148"/>
      <c r="H80" s="148"/>
      <c r="I80" s="148"/>
      <c r="J80" s="148"/>
      <c r="K80" s="148"/>
      <c r="L80" s="148"/>
      <c r="M80" s="148"/>
      <c r="N80" s="148"/>
      <c r="O80" s="148"/>
      <c r="P80" s="148"/>
    </row>
    <row r="81" spans="1:2" ht="65.25" customHeight="1" x14ac:dyDescent="0.25">
      <c r="A81" s="151" t="s">
        <v>509</v>
      </c>
      <c r="B81" s="287"/>
    </row>
  </sheetData>
  <mergeCells count="98">
    <mergeCell ref="A80:P80"/>
    <mergeCell ref="B26:P26"/>
    <mergeCell ref="A79:P79"/>
    <mergeCell ref="A73:P73"/>
    <mergeCell ref="A74:P74"/>
    <mergeCell ref="A75:P75"/>
    <mergeCell ref="A76:P76"/>
    <mergeCell ref="A77:P77"/>
    <mergeCell ref="A78:P78"/>
    <mergeCell ref="A65:P65"/>
    <mergeCell ref="A66:P66"/>
    <mergeCell ref="A67:P67"/>
    <mergeCell ref="A68:P68"/>
    <mergeCell ref="A69:P69"/>
    <mergeCell ref="A72:P72"/>
    <mergeCell ref="A64:P64"/>
    <mergeCell ref="B52:P52"/>
    <mergeCell ref="A60:P60"/>
    <mergeCell ref="A62:P62"/>
    <mergeCell ref="A63:P63"/>
    <mergeCell ref="K55:P55"/>
    <mergeCell ref="B55:J55"/>
    <mergeCell ref="B53:P53"/>
    <mergeCell ref="B54:P54"/>
    <mergeCell ref="B56:P56"/>
    <mergeCell ref="B57:P57"/>
    <mergeCell ref="A59:P59"/>
    <mergeCell ref="B51:P51"/>
    <mergeCell ref="B44:P44"/>
    <mergeCell ref="B45:P45"/>
    <mergeCell ref="B46:P46"/>
    <mergeCell ref="B47:P47"/>
    <mergeCell ref="B48:P48"/>
    <mergeCell ref="B49:P49"/>
    <mergeCell ref="B50:P50"/>
    <mergeCell ref="B42:P42"/>
    <mergeCell ref="B28:P28"/>
    <mergeCell ref="B29:P29"/>
    <mergeCell ref="B30:P30"/>
    <mergeCell ref="B31:P31"/>
    <mergeCell ref="B32:P32"/>
    <mergeCell ref="B33:P33"/>
    <mergeCell ref="B34:P34"/>
    <mergeCell ref="B35:P35"/>
    <mergeCell ref="B39:P39"/>
    <mergeCell ref="B40:P40"/>
    <mergeCell ref="B41:P41"/>
    <mergeCell ref="B25:P25"/>
    <mergeCell ref="B14:P14"/>
    <mergeCell ref="B15:P15"/>
    <mergeCell ref="B16:P16"/>
    <mergeCell ref="B17:P17"/>
    <mergeCell ref="B18:P18"/>
    <mergeCell ref="B19:P19"/>
    <mergeCell ref="B20:P20"/>
    <mergeCell ref="B21:P21"/>
    <mergeCell ref="B22:P22"/>
    <mergeCell ref="B23:P23"/>
    <mergeCell ref="B24:P24"/>
    <mergeCell ref="B11:G11"/>
    <mergeCell ref="H11:J11"/>
    <mergeCell ref="N11:P11"/>
    <mergeCell ref="B12:P12"/>
    <mergeCell ref="B13:P13"/>
    <mergeCell ref="K11:M11"/>
    <mergeCell ref="B8:P8"/>
    <mergeCell ref="B9:P9"/>
    <mergeCell ref="B10:D10"/>
    <mergeCell ref="E10:G10"/>
    <mergeCell ref="H10:J10"/>
    <mergeCell ref="N10:P10"/>
    <mergeCell ref="K10:M10"/>
    <mergeCell ref="C5:D5"/>
    <mergeCell ref="F5:G5"/>
    <mergeCell ref="I5:J5"/>
    <mergeCell ref="O5:P5"/>
    <mergeCell ref="B6:D6"/>
    <mergeCell ref="E6:G6"/>
    <mergeCell ref="H6:J6"/>
    <mergeCell ref="N6:P6"/>
    <mergeCell ref="L5:M5"/>
    <mergeCell ref="K6:M6"/>
    <mergeCell ref="A81:B81"/>
    <mergeCell ref="B43:P43"/>
    <mergeCell ref="B27:P27"/>
    <mergeCell ref="A71:P71"/>
    <mergeCell ref="A1:A3"/>
    <mergeCell ref="B1:P1"/>
    <mergeCell ref="B2:D2"/>
    <mergeCell ref="E2:G2"/>
    <mergeCell ref="H2:J2"/>
    <mergeCell ref="N2:P2"/>
    <mergeCell ref="C3:D3"/>
    <mergeCell ref="F3:G3"/>
    <mergeCell ref="I3:J3"/>
    <mergeCell ref="O3:P3"/>
    <mergeCell ref="K2:M2"/>
    <mergeCell ref="L3:M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zoomScaleNormal="100" workbookViewId="0">
      <pane xSplit="1" ySplit="3" topLeftCell="B34" activePane="bottomRight" state="frozen"/>
      <selection pane="topRight" activeCell="B1" sqref="B1"/>
      <selection pane="bottomLeft" activeCell="A4" sqref="A4"/>
      <selection pane="bottomRight" activeCell="A80" sqref="A80:B80"/>
    </sheetView>
  </sheetViews>
  <sheetFormatPr defaultRowHeight="15" x14ac:dyDescent="0.25"/>
  <cols>
    <col min="1" max="1" width="116.7109375" style="21" bestFit="1" customWidth="1"/>
    <col min="2" max="2" width="9.7109375" bestFit="1" customWidth="1"/>
    <col min="3" max="3" width="9.28515625" bestFit="1" customWidth="1"/>
    <col min="4" max="4" width="9.42578125" bestFit="1" customWidth="1"/>
    <col min="5" max="5" width="9.7109375" bestFit="1" customWidth="1"/>
    <col min="6" max="6" width="9.28515625" bestFit="1" customWidth="1"/>
    <col min="7" max="7" width="10" customWidth="1"/>
    <col min="8" max="9" width="9.28515625" bestFit="1" customWidth="1"/>
    <col min="10" max="10" width="10.85546875" customWidth="1"/>
  </cols>
  <sheetData>
    <row r="1" spans="1:10" ht="18" x14ac:dyDescent="0.25">
      <c r="A1" s="186" t="s">
        <v>0</v>
      </c>
      <c r="B1" s="288" t="s">
        <v>40</v>
      </c>
      <c r="C1" s="289"/>
      <c r="D1" s="289"/>
      <c r="E1" s="289"/>
      <c r="F1" s="289"/>
      <c r="G1" s="289"/>
      <c r="H1" s="289"/>
      <c r="I1" s="289"/>
      <c r="J1" s="289"/>
    </row>
    <row r="2" spans="1:10" ht="21" customHeight="1" x14ac:dyDescent="0.25">
      <c r="A2" s="186"/>
      <c r="B2" s="290" t="s">
        <v>248</v>
      </c>
      <c r="C2" s="290"/>
      <c r="D2" s="290"/>
      <c r="E2" s="290" t="s">
        <v>249</v>
      </c>
      <c r="F2" s="290"/>
      <c r="G2" s="290"/>
      <c r="H2" s="186" t="s">
        <v>250</v>
      </c>
      <c r="I2" s="186"/>
      <c r="J2" s="186"/>
    </row>
    <row r="3" spans="1:10" x14ac:dyDescent="0.25">
      <c r="A3" s="186"/>
      <c r="B3" s="30" t="s">
        <v>68</v>
      </c>
      <c r="C3" s="190" t="s">
        <v>69</v>
      </c>
      <c r="D3" s="191"/>
      <c r="E3" s="30" t="s">
        <v>68</v>
      </c>
      <c r="F3" s="190" t="s">
        <v>69</v>
      </c>
      <c r="G3" s="191"/>
      <c r="H3" s="30" t="s">
        <v>68</v>
      </c>
      <c r="I3" s="190" t="s">
        <v>69</v>
      </c>
      <c r="J3" s="191"/>
    </row>
    <row r="4" spans="1:10" ht="23.25" customHeight="1" x14ac:dyDescent="0.25">
      <c r="A4" s="31" t="s">
        <v>83</v>
      </c>
      <c r="B4" s="28"/>
      <c r="C4" s="28"/>
      <c r="D4" s="28"/>
      <c r="E4" s="28"/>
      <c r="F4" s="28"/>
      <c r="G4" s="28"/>
      <c r="H4" s="28"/>
      <c r="I4" s="28"/>
      <c r="J4" s="28"/>
    </row>
    <row r="5" spans="1:10" ht="16.5" x14ac:dyDescent="0.25">
      <c r="A5" s="20" t="s">
        <v>84</v>
      </c>
      <c r="B5" s="8" t="s">
        <v>252</v>
      </c>
      <c r="C5" s="159" t="s">
        <v>253</v>
      </c>
      <c r="D5" s="161"/>
      <c r="E5" s="8" t="s">
        <v>252</v>
      </c>
      <c r="F5" s="159" t="s">
        <v>92</v>
      </c>
      <c r="G5" s="161"/>
      <c r="H5" s="8" t="s">
        <v>59</v>
      </c>
      <c r="I5" s="159" t="s">
        <v>92</v>
      </c>
      <c r="J5" s="161"/>
    </row>
    <row r="6" spans="1:10" x14ac:dyDescent="0.25">
      <c r="A6" s="20" t="s">
        <v>2</v>
      </c>
      <c r="B6" s="172" t="s">
        <v>50</v>
      </c>
      <c r="C6" s="172"/>
      <c r="D6" s="172"/>
      <c r="E6" s="159" t="s">
        <v>89</v>
      </c>
      <c r="F6" s="160"/>
      <c r="G6" s="161"/>
      <c r="H6" s="159" t="s">
        <v>53</v>
      </c>
      <c r="I6" s="160"/>
      <c r="J6" s="161"/>
    </row>
    <row r="7" spans="1:10" ht="22.5" customHeight="1" x14ac:dyDescent="0.25">
      <c r="A7" s="31" t="s">
        <v>1</v>
      </c>
      <c r="B7" s="28"/>
      <c r="C7" s="28"/>
      <c r="D7" s="28"/>
      <c r="E7" s="28"/>
      <c r="F7" s="28"/>
      <c r="G7" s="28"/>
      <c r="H7" s="28"/>
      <c r="I7" s="28"/>
      <c r="J7" s="28"/>
    </row>
    <row r="8" spans="1:10" x14ac:dyDescent="0.25">
      <c r="A8" s="20" t="s">
        <v>5</v>
      </c>
      <c r="B8" s="159" t="s">
        <v>59</v>
      </c>
      <c r="C8" s="160"/>
      <c r="D8" s="160"/>
      <c r="E8" s="160"/>
      <c r="F8" s="160"/>
      <c r="G8" s="160"/>
      <c r="H8" s="160"/>
      <c r="I8" s="160"/>
      <c r="J8" s="160"/>
    </row>
    <row r="9" spans="1:10" x14ac:dyDescent="0.25">
      <c r="A9" s="20" t="s">
        <v>6</v>
      </c>
      <c r="B9" s="159" t="s">
        <v>59</v>
      </c>
      <c r="C9" s="160"/>
      <c r="D9" s="160"/>
      <c r="E9" s="160"/>
      <c r="F9" s="160"/>
      <c r="G9" s="160"/>
      <c r="H9" s="160"/>
      <c r="I9" s="160"/>
      <c r="J9" s="160"/>
    </row>
    <row r="10" spans="1:10" ht="17.25" x14ac:dyDescent="0.25">
      <c r="A10" s="20" t="s">
        <v>256</v>
      </c>
      <c r="B10" s="159" t="s">
        <v>257</v>
      </c>
      <c r="C10" s="160"/>
      <c r="D10" s="161"/>
      <c r="E10" s="159" t="s">
        <v>257</v>
      </c>
      <c r="F10" s="160"/>
      <c r="G10" s="161"/>
      <c r="H10" s="159" t="s">
        <v>46</v>
      </c>
      <c r="I10" s="160"/>
      <c r="J10" s="161"/>
    </row>
    <row r="11" spans="1:10" ht="30" customHeight="1" x14ac:dyDescent="0.25">
      <c r="A11" s="36" t="s">
        <v>39</v>
      </c>
      <c r="B11" s="200" t="s">
        <v>96</v>
      </c>
      <c r="C11" s="201"/>
      <c r="D11" s="201"/>
      <c r="E11" s="201"/>
      <c r="F11" s="201"/>
      <c r="G11" s="202"/>
      <c r="H11" s="159" t="s">
        <v>59</v>
      </c>
      <c r="I11" s="160"/>
      <c r="J11" s="161"/>
    </row>
    <row r="12" spans="1:10" x14ac:dyDescent="0.25">
      <c r="A12" s="12" t="s">
        <v>11</v>
      </c>
      <c r="B12" s="179"/>
      <c r="C12" s="180"/>
      <c r="D12" s="180"/>
      <c r="E12" s="180"/>
      <c r="F12" s="180"/>
      <c r="G12" s="180"/>
      <c r="H12" s="180"/>
      <c r="I12" s="180"/>
      <c r="J12" s="181"/>
    </row>
    <row r="13" spans="1:10" x14ac:dyDescent="0.25">
      <c r="A13" s="20" t="s">
        <v>12</v>
      </c>
      <c r="B13" s="193">
        <v>0</v>
      </c>
      <c r="C13" s="194"/>
      <c r="D13" s="194"/>
      <c r="E13" s="194"/>
      <c r="F13" s="194"/>
      <c r="G13" s="194"/>
      <c r="H13" s="194"/>
      <c r="I13" s="194"/>
      <c r="J13" s="195"/>
    </row>
    <row r="14" spans="1:10" x14ac:dyDescent="0.25">
      <c r="A14" s="12" t="s">
        <v>85</v>
      </c>
      <c r="B14" s="179"/>
      <c r="C14" s="180"/>
      <c r="D14" s="180"/>
      <c r="E14" s="180"/>
      <c r="F14" s="180"/>
      <c r="G14" s="180"/>
      <c r="H14" s="180"/>
      <c r="I14" s="180"/>
      <c r="J14" s="181"/>
    </row>
    <row r="15" spans="1:10" x14ac:dyDescent="0.25">
      <c r="A15" s="20" t="s">
        <v>14</v>
      </c>
      <c r="B15" s="159" t="s">
        <v>59</v>
      </c>
      <c r="C15" s="160"/>
      <c r="D15" s="160"/>
      <c r="E15" s="160"/>
      <c r="F15" s="160"/>
      <c r="G15" s="160"/>
      <c r="H15" s="160"/>
      <c r="I15" s="160"/>
      <c r="J15" s="161"/>
    </row>
    <row r="16" spans="1:10" x14ac:dyDescent="0.25">
      <c r="A16" s="20" t="s">
        <v>15</v>
      </c>
      <c r="B16" s="159" t="s">
        <v>59</v>
      </c>
      <c r="C16" s="160"/>
      <c r="D16" s="160"/>
      <c r="E16" s="160"/>
      <c r="F16" s="160"/>
      <c r="G16" s="160"/>
      <c r="H16" s="160"/>
      <c r="I16" s="160"/>
      <c r="J16" s="161"/>
    </row>
    <row r="17" spans="1:10" ht="31.5" x14ac:dyDescent="0.25">
      <c r="A17" s="20" t="s">
        <v>370</v>
      </c>
      <c r="B17" s="199">
        <v>7.4999999999999997E-3</v>
      </c>
      <c r="C17" s="160"/>
      <c r="D17" s="160"/>
      <c r="E17" s="160"/>
      <c r="F17" s="160"/>
      <c r="G17" s="160"/>
      <c r="H17" s="160"/>
      <c r="I17" s="160"/>
      <c r="J17" s="161"/>
    </row>
    <row r="18" spans="1:10" x14ac:dyDescent="0.25">
      <c r="A18" s="111" t="s">
        <v>306</v>
      </c>
      <c r="B18" s="192" t="s">
        <v>508</v>
      </c>
      <c r="C18" s="169"/>
      <c r="D18" s="169"/>
      <c r="E18" s="169"/>
      <c r="F18" s="169"/>
      <c r="G18" s="169"/>
      <c r="H18" s="169"/>
      <c r="I18" s="169"/>
      <c r="J18" s="170"/>
    </row>
    <row r="19" spans="1:10" ht="31.5" x14ac:dyDescent="0.25">
      <c r="A19" s="111" t="s">
        <v>371</v>
      </c>
      <c r="B19" s="159" t="s">
        <v>59</v>
      </c>
      <c r="C19" s="160"/>
      <c r="D19" s="160"/>
      <c r="E19" s="160"/>
      <c r="F19" s="160"/>
      <c r="G19" s="160"/>
      <c r="H19" s="160"/>
      <c r="I19" s="160"/>
      <c r="J19" s="161"/>
    </row>
    <row r="20" spans="1:10" ht="29.25" x14ac:dyDescent="0.25">
      <c r="A20" s="20" t="s">
        <v>17</v>
      </c>
      <c r="B20" s="159" t="s">
        <v>155</v>
      </c>
      <c r="C20" s="160"/>
      <c r="D20" s="160"/>
      <c r="E20" s="160"/>
      <c r="F20" s="160"/>
      <c r="G20" s="160"/>
      <c r="H20" s="160"/>
      <c r="I20" s="160"/>
      <c r="J20" s="161"/>
    </row>
    <row r="21" spans="1:10" ht="31.5" x14ac:dyDescent="0.25">
      <c r="A21" s="20" t="s">
        <v>372</v>
      </c>
      <c r="B21" s="159" t="s">
        <v>59</v>
      </c>
      <c r="C21" s="160"/>
      <c r="D21" s="160"/>
      <c r="E21" s="160"/>
      <c r="F21" s="160"/>
      <c r="G21" s="160"/>
      <c r="H21" s="160"/>
      <c r="I21" s="160"/>
      <c r="J21" s="161"/>
    </row>
    <row r="22" spans="1:10" ht="29.25" x14ac:dyDescent="0.25">
      <c r="A22" s="20" t="s">
        <v>373</v>
      </c>
      <c r="B22" s="159" t="s">
        <v>65</v>
      </c>
      <c r="C22" s="160"/>
      <c r="D22" s="160"/>
      <c r="E22" s="160"/>
      <c r="F22" s="160"/>
      <c r="G22" s="160"/>
      <c r="H22" s="160"/>
      <c r="I22" s="160"/>
      <c r="J22" s="161"/>
    </row>
    <row r="23" spans="1:10" ht="17.25" x14ac:dyDescent="0.25">
      <c r="A23" s="20" t="s">
        <v>374</v>
      </c>
      <c r="B23" s="159" t="s">
        <v>66</v>
      </c>
      <c r="C23" s="160"/>
      <c r="D23" s="160"/>
      <c r="E23" s="160"/>
      <c r="F23" s="160"/>
      <c r="G23" s="160"/>
      <c r="H23" s="160"/>
      <c r="I23" s="160"/>
      <c r="J23" s="161"/>
    </row>
    <row r="24" spans="1:10" ht="17.25" x14ac:dyDescent="0.25">
      <c r="A24" s="20" t="s">
        <v>375</v>
      </c>
      <c r="B24" s="159" t="s">
        <v>66</v>
      </c>
      <c r="C24" s="160"/>
      <c r="D24" s="160"/>
      <c r="E24" s="160"/>
      <c r="F24" s="160"/>
      <c r="G24" s="160"/>
      <c r="H24" s="160"/>
      <c r="I24" s="160"/>
      <c r="J24" s="161"/>
    </row>
    <row r="25" spans="1:10" x14ac:dyDescent="0.25">
      <c r="A25" s="20" t="s">
        <v>18</v>
      </c>
      <c r="B25" s="159" t="s">
        <v>67</v>
      </c>
      <c r="C25" s="160"/>
      <c r="D25" s="160"/>
      <c r="E25" s="160"/>
      <c r="F25" s="160"/>
      <c r="G25" s="160"/>
      <c r="H25" s="160"/>
      <c r="I25" s="160"/>
      <c r="J25" s="161"/>
    </row>
    <row r="26" spans="1:10" x14ac:dyDescent="0.25">
      <c r="A26" s="12" t="s">
        <v>19</v>
      </c>
      <c r="B26" s="179"/>
      <c r="C26" s="180"/>
      <c r="D26" s="180"/>
      <c r="E26" s="180"/>
      <c r="F26" s="180"/>
      <c r="G26" s="180"/>
      <c r="H26" s="180"/>
      <c r="I26" s="180"/>
      <c r="J26" s="181"/>
    </row>
    <row r="27" spans="1:10" x14ac:dyDescent="0.25">
      <c r="A27" s="20" t="s">
        <v>20</v>
      </c>
      <c r="B27" s="159" t="s">
        <v>59</v>
      </c>
      <c r="C27" s="160"/>
      <c r="D27" s="160"/>
      <c r="E27" s="160"/>
      <c r="F27" s="160"/>
      <c r="G27" s="160"/>
      <c r="H27" s="160"/>
      <c r="I27" s="160"/>
      <c r="J27" s="161"/>
    </row>
    <row r="28" spans="1:10" x14ac:dyDescent="0.25">
      <c r="A28" s="12" t="s">
        <v>86</v>
      </c>
      <c r="B28" s="79"/>
      <c r="C28" s="32" t="s">
        <v>68</v>
      </c>
      <c r="D28" s="32" t="s">
        <v>69</v>
      </c>
      <c r="E28" s="32"/>
      <c r="F28" s="32" t="s">
        <v>68</v>
      </c>
      <c r="G28" s="32" t="s">
        <v>69</v>
      </c>
      <c r="H28" s="32"/>
      <c r="I28" s="32" t="s">
        <v>68</v>
      </c>
      <c r="J28" s="32" t="s">
        <v>69</v>
      </c>
    </row>
    <row r="29" spans="1:10" ht="43.5" x14ac:dyDescent="0.25">
      <c r="A29" s="20" t="s">
        <v>376</v>
      </c>
      <c r="B29" s="77" t="s">
        <v>171</v>
      </c>
      <c r="C29" s="77" t="s">
        <v>171</v>
      </c>
      <c r="D29" s="77" t="s">
        <v>62</v>
      </c>
      <c r="E29" s="77" t="s">
        <v>171</v>
      </c>
      <c r="F29" s="77" t="s">
        <v>171</v>
      </c>
      <c r="G29" s="77" t="s">
        <v>62</v>
      </c>
      <c r="H29" s="77" t="s">
        <v>171</v>
      </c>
      <c r="I29" s="77" t="s">
        <v>171</v>
      </c>
      <c r="J29" s="77" t="s">
        <v>62</v>
      </c>
    </row>
    <row r="30" spans="1:10" ht="43.5" x14ac:dyDescent="0.25">
      <c r="A30" s="20" t="s">
        <v>377</v>
      </c>
      <c r="B30" s="77" t="s">
        <v>172</v>
      </c>
      <c r="C30" s="77" t="s">
        <v>172</v>
      </c>
      <c r="D30" s="77" t="s">
        <v>173</v>
      </c>
      <c r="E30" s="77" t="s">
        <v>172</v>
      </c>
      <c r="F30" s="77" t="s">
        <v>172</v>
      </c>
      <c r="G30" s="77" t="s">
        <v>173</v>
      </c>
      <c r="H30" s="77" t="s">
        <v>172</v>
      </c>
      <c r="I30" s="77" t="s">
        <v>172</v>
      </c>
      <c r="J30" s="77" t="s">
        <v>173</v>
      </c>
    </row>
    <row r="31" spans="1:10" x14ac:dyDescent="0.25">
      <c r="A31" s="20" t="s">
        <v>378</v>
      </c>
      <c r="B31" s="159" t="s">
        <v>70</v>
      </c>
      <c r="C31" s="160"/>
      <c r="D31" s="160"/>
      <c r="E31" s="160"/>
      <c r="F31" s="160"/>
      <c r="G31" s="160"/>
      <c r="H31" s="160"/>
      <c r="I31" s="160"/>
      <c r="J31" s="161"/>
    </row>
    <row r="32" spans="1:10" x14ac:dyDescent="0.25">
      <c r="A32" s="20" t="s">
        <v>87</v>
      </c>
      <c r="B32" s="159" t="s">
        <v>59</v>
      </c>
      <c r="C32" s="160"/>
      <c r="D32" s="160"/>
      <c r="E32" s="160"/>
      <c r="F32" s="160"/>
      <c r="G32" s="160"/>
      <c r="H32" s="160"/>
      <c r="I32" s="160"/>
      <c r="J32" s="161"/>
    </row>
    <row r="33" spans="1:10" x14ac:dyDescent="0.25">
      <c r="A33" s="20" t="s">
        <v>23</v>
      </c>
      <c r="B33" s="159" t="s">
        <v>71</v>
      </c>
      <c r="C33" s="160"/>
      <c r="D33" s="160"/>
      <c r="E33" s="160"/>
      <c r="F33" s="160"/>
      <c r="G33" s="160"/>
      <c r="H33" s="160"/>
      <c r="I33" s="160"/>
      <c r="J33" s="161"/>
    </row>
    <row r="34" spans="1:10" x14ac:dyDescent="0.25">
      <c r="A34" s="20" t="s">
        <v>24</v>
      </c>
      <c r="B34" s="159" t="s">
        <v>59</v>
      </c>
      <c r="C34" s="160"/>
      <c r="D34" s="160"/>
      <c r="E34" s="160"/>
      <c r="F34" s="160"/>
      <c r="G34" s="160"/>
      <c r="H34" s="160"/>
      <c r="I34" s="160"/>
      <c r="J34" s="161"/>
    </row>
    <row r="35" spans="1:10" ht="61.5" customHeight="1" x14ac:dyDescent="0.25">
      <c r="A35" s="20" t="s">
        <v>88</v>
      </c>
      <c r="B35" s="206" t="s">
        <v>151</v>
      </c>
      <c r="C35" s="160"/>
      <c r="D35" s="160"/>
      <c r="E35" s="206" t="s">
        <v>484</v>
      </c>
      <c r="F35" s="160"/>
      <c r="G35" s="160"/>
      <c r="H35" s="206" t="s">
        <v>485</v>
      </c>
      <c r="I35" s="160"/>
      <c r="J35" s="161"/>
    </row>
    <row r="36" spans="1:10" x14ac:dyDescent="0.25">
      <c r="A36" s="20" t="s">
        <v>486</v>
      </c>
      <c r="B36" s="159" t="s">
        <v>72</v>
      </c>
      <c r="C36" s="160"/>
      <c r="D36" s="160"/>
      <c r="E36" s="160"/>
      <c r="F36" s="160"/>
      <c r="G36" s="160"/>
      <c r="H36" s="160"/>
      <c r="I36" s="160"/>
      <c r="J36" s="161"/>
    </row>
    <row r="37" spans="1:10" x14ac:dyDescent="0.25">
      <c r="A37" s="20" t="s">
        <v>379</v>
      </c>
      <c r="B37" s="206" t="s">
        <v>168</v>
      </c>
      <c r="C37" s="207"/>
      <c r="D37" s="207"/>
      <c r="E37" s="207"/>
      <c r="F37" s="207"/>
      <c r="G37" s="207"/>
      <c r="H37" s="207"/>
      <c r="I37" s="207"/>
      <c r="J37" s="208"/>
    </row>
    <row r="38" spans="1:10" x14ac:dyDescent="0.25">
      <c r="A38" s="20" t="s">
        <v>26</v>
      </c>
      <c r="B38" s="206" t="s">
        <v>169</v>
      </c>
      <c r="C38" s="207"/>
      <c r="D38" s="207"/>
      <c r="E38" s="207"/>
      <c r="F38" s="207"/>
      <c r="G38" s="207"/>
      <c r="H38" s="207"/>
      <c r="I38" s="207"/>
      <c r="J38" s="208"/>
    </row>
    <row r="39" spans="1:10" x14ac:dyDescent="0.25">
      <c r="A39" s="20" t="s">
        <v>380</v>
      </c>
      <c r="B39" s="209">
        <v>0.01</v>
      </c>
      <c r="C39" s="210"/>
      <c r="D39" s="210"/>
      <c r="E39" s="210"/>
      <c r="F39" s="210"/>
      <c r="G39" s="210"/>
      <c r="H39" s="210"/>
      <c r="I39" s="210"/>
      <c r="J39" s="211"/>
    </row>
    <row r="40" spans="1:10" x14ac:dyDescent="0.25">
      <c r="A40" s="22" t="s">
        <v>27</v>
      </c>
      <c r="B40" s="165"/>
      <c r="C40" s="166"/>
      <c r="D40" s="166"/>
      <c r="E40" s="166"/>
      <c r="F40" s="166"/>
      <c r="G40" s="166"/>
      <c r="H40" s="166"/>
      <c r="I40" s="166"/>
      <c r="J40" s="167"/>
    </row>
    <row r="41" spans="1:10" x14ac:dyDescent="0.25">
      <c r="A41" s="22" t="s">
        <v>28</v>
      </c>
      <c r="B41" s="159" t="s">
        <v>59</v>
      </c>
      <c r="C41" s="160"/>
      <c r="D41" s="160"/>
      <c r="E41" s="160"/>
      <c r="F41" s="160"/>
      <c r="G41" s="160"/>
      <c r="H41" s="160"/>
      <c r="I41" s="160"/>
      <c r="J41" s="161"/>
    </row>
    <row r="42" spans="1:10" x14ac:dyDescent="0.25">
      <c r="A42" s="22" t="s">
        <v>29</v>
      </c>
      <c r="B42" s="162" t="s">
        <v>73</v>
      </c>
      <c r="C42" s="163"/>
      <c r="D42" s="163"/>
      <c r="E42" s="163"/>
      <c r="F42" s="163"/>
      <c r="G42" s="163"/>
      <c r="H42" s="163"/>
      <c r="I42" s="163"/>
      <c r="J42" s="164"/>
    </row>
    <row r="43" spans="1:10" x14ac:dyDescent="0.25">
      <c r="A43" s="23" t="s">
        <v>487</v>
      </c>
      <c r="B43" s="165" t="s">
        <v>71</v>
      </c>
      <c r="C43" s="166"/>
      <c r="D43" s="166"/>
      <c r="E43" s="166"/>
      <c r="F43" s="166"/>
      <c r="G43" s="166"/>
      <c r="H43" s="166"/>
      <c r="I43" s="166"/>
      <c r="J43" s="167"/>
    </row>
    <row r="44" spans="1:10" x14ac:dyDescent="0.25">
      <c r="A44" s="20" t="s">
        <v>114</v>
      </c>
      <c r="B44" s="159" t="s">
        <v>57</v>
      </c>
      <c r="C44" s="160"/>
      <c r="D44" s="160"/>
      <c r="E44" s="160"/>
      <c r="F44" s="160"/>
      <c r="G44" s="160"/>
      <c r="H44" s="160"/>
      <c r="I44" s="160"/>
      <c r="J44" s="161"/>
    </row>
    <row r="45" spans="1:10" ht="29.25" x14ac:dyDescent="0.25">
      <c r="A45" s="26" t="s">
        <v>30</v>
      </c>
      <c r="B45" s="162" t="s">
        <v>74</v>
      </c>
      <c r="C45" s="163"/>
      <c r="D45" s="163"/>
      <c r="E45" s="163"/>
      <c r="F45" s="163"/>
      <c r="G45" s="163"/>
      <c r="H45" s="163"/>
      <c r="I45" s="163"/>
      <c r="J45" s="164"/>
    </row>
    <row r="46" spans="1:10" x14ac:dyDescent="0.25">
      <c r="A46" s="20" t="s">
        <v>31</v>
      </c>
      <c r="B46" s="159" t="s">
        <v>59</v>
      </c>
      <c r="C46" s="160"/>
      <c r="D46" s="160"/>
      <c r="E46" s="160"/>
      <c r="F46" s="160"/>
      <c r="G46" s="160"/>
      <c r="H46" s="160"/>
      <c r="I46" s="160"/>
      <c r="J46" s="161"/>
    </row>
    <row r="47" spans="1:10" x14ac:dyDescent="0.25">
      <c r="A47" s="20" t="s">
        <v>381</v>
      </c>
      <c r="B47" s="159" t="s">
        <v>75</v>
      </c>
      <c r="C47" s="160"/>
      <c r="D47" s="160"/>
      <c r="E47" s="160"/>
      <c r="F47" s="160"/>
      <c r="G47" s="160"/>
      <c r="H47" s="160"/>
      <c r="I47" s="160"/>
      <c r="J47" s="161"/>
    </row>
    <row r="48" spans="1:10" x14ac:dyDescent="0.25">
      <c r="A48" s="20" t="s">
        <v>32</v>
      </c>
      <c r="B48" s="159" t="s">
        <v>76</v>
      </c>
      <c r="C48" s="160"/>
      <c r="D48" s="160"/>
      <c r="E48" s="160"/>
      <c r="F48" s="160"/>
      <c r="G48" s="160"/>
      <c r="H48" s="160"/>
      <c r="I48" s="160"/>
      <c r="J48" s="161"/>
    </row>
    <row r="49" spans="1:10" x14ac:dyDescent="0.25">
      <c r="A49" s="20" t="s">
        <v>33</v>
      </c>
      <c r="B49" s="159" t="s">
        <v>59</v>
      </c>
      <c r="C49" s="160"/>
      <c r="D49" s="160"/>
      <c r="E49" s="160"/>
      <c r="F49" s="160"/>
      <c r="G49" s="160"/>
      <c r="H49" s="160"/>
      <c r="I49" s="160"/>
      <c r="J49" s="161"/>
    </row>
    <row r="50" spans="1:10" x14ac:dyDescent="0.25">
      <c r="A50" s="24" t="s">
        <v>247</v>
      </c>
      <c r="B50" s="179"/>
      <c r="C50" s="180"/>
      <c r="D50" s="180"/>
      <c r="E50" s="180"/>
      <c r="F50" s="180"/>
      <c r="G50" s="180"/>
      <c r="H50" s="180"/>
      <c r="I50" s="180"/>
      <c r="J50" s="181"/>
    </row>
    <row r="51" spans="1:10" x14ac:dyDescent="0.25">
      <c r="A51" s="23" t="s">
        <v>7</v>
      </c>
      <c r="B51" s="165"/>
      <c r="C51" s="166"/>
      <c r="D51" s="166"/>
      <c r="E51" s="166"/>
      <c r="F51" s="166"/>
      <c r="G51" s="166"/>
      <c r="H51" s="166"/>
      <c r="I51" s="166"/>
      <c r="J51" s="167"/>
    </row>
    <row r="52" spans="1:10" ht="17.25" x14ac:dyDescent="0.25">
      <c r="A52" s="25" t="s">
        <v>382</v>
      </c>
      <c r="B52" s="297" t="s">
        <v>60</v>
      </c>
      <c r="C52" s="177"/>
      <c r="D52" s="177"/>
      <c r="E52" s="177"/>
      <c r="F52" s="177"/>
      <c r="G52" s="177"/>
      <c r="H52" s="177"/>
      <c r="I52" s="177"/>
      <c r="J52" s="178"/>
    </row>
    <row r="53" spans="1:10" x14ac:dyDescent="0.25">
      <c r="A53" s="25" t="s">
        <v>98</v>
      </c>
      <c r="B53" s="297" t="s">
        <v>61</v>
      </c>
      <c r="C53" s="177"/>
      <c r="D53" s="177"/>
      <c r="E53" s="177"/>
      <c r="F53" s="177"/>
      <c r="G53" s="177"/>
      <c r="H53" s="177"/>
      <c r="I53" s="177"/>
      <c r="J53" s="178"/>
    </row>
    <row r="54" spans="1:10" x14ac:dyDescent="0.25">
      <c r="A54" s="25" t="s">
        <v>99</v>
      </c>
      <c r="B54" s="162" t="s">
        <v>62</v>
      </c>
      <c r="C54" s="163"/>
      <c r="D54" s="163"/>
      <c r="E54" s="163"/>
      <c r="F54" s="163"/>
      <c r="G54" s="163"/>
      <c r="H54" s="163"/>
      <c r="I54" s="163"/>
      <c r="J54" s="164"/>
    </row>
    <row r="55" spans="1:10" x14ac:dyDescent="0.25">
      <c r="A55" s="20" t="s">
        <v>8</v>
      </c>
      <c r="B55" s="159" t="s">
        <v>61</v>
      </c>
      <c r="C55" s="160"/>
      <c r="D55" s="160"/>
      <c r="E55" s="160"/>
      <c r="F55" s="160"/>
      <c r="G55" s="160"/>
      <c r="H55" s="160"/>
      <c r="I55" s="160"/>
      <c r="J55" s="161"/>
    </row>
    <row r="56" spans="1:10" x14ac:dyDescent="0.25">
      <c r="A56" s="24" t="s">
        <v>9</v>
      </c>
      <c r="B56" s="179"/>
      <c r="C56" s="180"/>
      <c r="D56" s="180"/>
      <c r="E56" s="180"/>
      <c r="F56" s="180"/>
      <c r="G56" s="180"/>
      <c r="H56" s="180"/>
      <c r="I56" s="180"/>
      <c r="J56" s="181"/>
    </row>
    <row r="57" spans="1:10" x14ac:dyDescent="0.25">
      <c r="A57" s="20" t="s">
        <v>383</v>
      </c>
      <c r="B57" s="159" t="s">
        <v>63</v>
      </c>
      <c r="C57" s="160"/>
      <c r="D57" s="160"/>
      <c r="E57" s="160"/>
      <c r="F57" s="160"/>
      <c r="G57" s="160"/>
      <c r="H57" s="160"/>
      <c r="I57" s="160"/>
      <c r="J57" s="161"/>
    </row>
    <row r="58" spans="1:10" x14ac:dyDescent="0.25">
      <c r="A58" s="20" t="s">
        <v>10</v>
      </c>
      <c r="B58" s="294" t="s">
        <v>64</v>
      </c>
      <c r="C58" s="295"/>
      <c r="D58" s="295"/>
      <c r="E58" s="295"/>
      <c r="F58" s="295"/>
      <c r="G58" s="295"/>
      <c r="H58" s="295"/>
      <c r="I58" s="295"/>
      <c r="J58" s="296"/>
    </row>
    <row r="60" spans="1:10" x14ac:dyDescent="0.25">
      <c r="A60" s="148" t="s">
        <v>102</v>
      </c>
      <c r="B60" s="148"/>
      <c r="C60" s="148"/>
      <c r="D60" s="148"/>
      <c r="E60" s="148"/>
      <c r="F60" s="148"/>
      <c r="G60" s="148"/>
      <c r="H60" s="148"/>
      <c r="I60" s="148"/>
      <c r="J60" s="148"/>
    </row>
    <row r="61" spans="1:10" x14ac:dyDescent="0.25">
      <c r="A61" s="148" t="s">
        <v>103</v>
      </c>
      <c r="B61" s="148"/>
      <c r="C61" s="148"/>
      <c r="D61" s="148"/>
      <c r="E61" s="148"/>
      <c r="F61" s="148"/>
      <c r="G61" s="148"/>
      <c r="H61" s="148"/>
      <c r="I61" s="148"/>
      <c r="J61" s="148"/>
    </row>
    <row r="62" spans="1:10" x14ac:dyDescent="0.25">
      <c r="A62" s="148" t="s">
        <v>251</v>
      </c>
      <c r="B62" s="148"/>
      <c r="C62" s="148"/>
      <c r="D62" s="148"/>
      <c r="E62" s="148"/>
      <c r="F62" s="148"/>
      <c r="G62" s="148"/>
      <c r="H62" s="148"/>
      <c r="I62" s="148"/>
      <c r="J62" s="148"/>
    </row>
    <row r="63" spans="1:10" x14ac:dyDescent="0.25">
      <c r="A63" s="148" t="s">
        <v>254</v>
      </c>
      <c r="B63" s="148"/>
      <c r="C63" s="148"/>
      <c r="D63" s="148"/>
      <c r="E63" s="148"/>
      <c r="F63" s="148"/>
      <c r="G63" s="148"/>
      <c r="H63" s="148"/>
      <c r="I63" s="148"/>
      <c r="J63" s="148"/>
    </row>
    <row r="64" spans="1:10" ht="22.5" customHeight="1" x14ac:dyDescent="0.25">
      <c r="A64" s="148" t="s">
        <v>255</v>
      </c>
      <c r="B64" s="148"/>
      <c r="C64" s="148"/>
      <c r="D64" s="148"/>
      <c r="E64" s="148"/>
      <c r="F64" s="148"/>
      <c r="G64" s="148"/>
      <c r="H64" s="148"/>
      <c r="I64" s="148"/>
      <c r="J64" s="148"/>
    </row>
    <row r="65" spans="1:10" ht="27" customHeight="1" x14ac:dyDescent="0.25">
      <c r="A65" s="148" t="s">
        <v>258</v>
      </c>
      <c r="B65" s="148"/>
      <c r="C65" s="148"/>
      <c r="D65" s="148"/>
      <c r="E65" s="148"/>
      <c r="F65" s="148"/>
      <c r="G65" s="148"/>
      <c r="H65" s="148"/>
      <c r="I65" s="148"/>
      <c r="J65" s="148"/>
    </row>
    <row r="66" spans="1:10" ht="25.5" customHeight="1" x14ac:dyDescent="0.25">
      <c r="A66" s="148" t="s">
        <v>259</v>
      </c>
      <c r="B66" s="148"/>
      <c r="C66" s="148"/>
      <c r="D66" s="148"/>
      <c r="E66" s="148"/>
      <c r="F66" s="148"/>
      <c r="G66" s="148"/>
      <c r="H66" s="148"/>
      <c r="I66" s="148"/>
      <c r="J66" s="148"/>
    </row>
    <row r="67" spans="1:10" ht="18" customHeight="1" x14ac:dyDescent="0.25">
      <c r="A67" s="117" t="s">
        <v>409</v>
      </c>
      <c r="B67" s="114"/>
      <c r="C67" s="114"/>
      <c r="D67" s="114"/>
      <c r="E67" s="114"/>
      <c r="F67" s="114"/>
      <c r="G67" s="114"/>
      <c r="H67" s="114"/>
      <c r="I67" s="114"/>
      <c r="J67" s="114"/>
    </row>
    <row r="68" spans="1:10" x14ac:dyDescent="0.25">
      <c r="A68" s="151" t="s">
        <v>384</v>
      </c>
      <c r="B68" s="151"/>
      <c r="C68" s="151"/>
      <c r="D68" s="151"/>
      <c r="E68" s="151"/>
      <c r="F68" s="151"/>
      <c r="G68" s="151"/>
      <c r="H68" s="151"/>
      <c r="I68" s="151"/>
      <c r="J68" s="151"/>
    </row>
    <row r="69" spans="1:10" x14ac:dyDescent="0.25">
      <c r="A69" s="148" t="s">
        <v>385</v>
      </c>
      <c r="B69" s="148"/>
      <c r="C69" s="148"/>
      <c r="D69" s="148"/>
      <c r="E69" s="148"/>
      <c r="F69" s="148"/>
      <c r="G69" s="148"/>
      <c r="H69" s="148"/>
      <c r="I69" s="148"/>
      <c r="J69" s="148"/>
    </row>
    <row r="70" spans="1:10" x14ac:dyDescent="0.25">
      <c r="A70" s="148" t="s">
        <v>386</v>
      </c>
      <c r="B70" s="148"/>
      <c r="C70" s="148"/>
      <c r="D70" s="148"/>
      <c r="E70" s="148"/>
      <c r="F70" s="148"/>
      <c r="G70" s="148"/>
      <c r="H70" s="148"/>
      <c r="I70" s="148"/>
      <c r="J70" s="148"/>
    </row>
    <row r="71" spans="1:10" ht="23.25" customHeight="1" x14ac:dyDescent="0.25">
      <c r="A71" s="148" t="s">
        <v>387</v>
      </c>
      <c r="B71" s="148"/>
      <c r="C71" s="148"/>
      <c r="D71" s="148"/>
      <c r="E71" s="148"/>
      <c r="F71" s="148"/>
      <c r="G71" s="148"/>
      <c r="H71" s="148"/>
      <c r="I71" s="148"/>
      <c r="J71" s="148"/>
    </row>
    <row r="72" spans="1:10" x14ac:dyDescent="0.25">
      <c r="A72" s="151" t="s">
        <v>388</v>
      </c>
      <c r="B72" s="151"/>
      <c r="C72" s="151"/>
      <c r="D72" s="151"/>
      <c r="E72" s="151"/>
      <c r="F72" s="151"/>
      <c r="G72" s="151"/>
      <c r="H72" s="151"/>
      <c r="I72" s="151"/>
      <c r="J72" s="151"/>
    </row>
    <row r="73" spans="1:10" x14ac:dyDescent="0.25">
      <c r="A73" s="151" t="s">
        <v>389</v>
      </c>
      <c r="B73" s="151"/>
      <c r="C73" s="151"/>
      <c r="D73" s="151"/>
      <c r="E73" s="151"/>
      <c r="F73" s="151"/>
      <c r="G73" s="151"/>
      <c r="H73" s="151"/>
      <c r="I73" s="151"/>
      <c r="J73" s="151"/>
    </row>
    <row r="74" spans="1:10" ht="37.5" customHeight="1" x14ac:dyDescent="0.25">
      <c r="A74" s="151" t="s">
        <v>390</v>
      </c>
      <c r="B74" s="151"/>
      <c r="C74" s="151"/>
      <c r="D74" s="151"/>
      <c r="E74" s="151"/>
      <c r="F74" s="151"/>
      <c r="G74" s="151"/>
      <c r="H74" s="151"/>
      <c r="I74" s="151"/>
      <c r="J74" s="151"/>
    </row>
    <row r="75" spans="1:10" x14ac:dyDescent="0.25">
      <c r="A75" s="151" t="s">
        <v>391</v>
      </c>
      <c r="B75" s="151"/>
      <c r="C75" s="151"/>
      <c r="D75" s="151"/>
      <c r="E75" s="151"/>
      <c r="F75" s="151"/>
      <c r="G75" s="151"/>
      <c r="H75" s="151"/>
      <c r="I75" s="151"/>
      <c r="J75" s="151"/>
    </row>
    <row r="76" spans="1:10" x14ac:dyDescent="0.25">
      <c r="A76" s="148" t="s">
        <v>392</v>
      </c>
      <c r="B76" s="148"/>
      <c r="C76" s="148"/>
      <c r="D76" s="148"/>
      <c r="E76" s="148"/>
      <c r="F76" s="148"/>
      <c r="G76" s="148"/>
      <c r="H76" s="148"/>
      <c r="I76" s="148"/>
      <c r="J76" s="148"/>
    </row>
    <row r="77" spans="1:10" x14ac:dyDescent="0.25">
      <c r="A77" s="148" t="s">
        <v>393</v>
      </c>
      <c r="B77" s="148"/>
      <c r="C77" s="148"/>
      <c r="D77" s="148"/>
      <c r="E77" s="148"/>
      <c r="F77" s="148"/>
      <c r="G77" s="148"/>
      <c r="H77" s="148"/>
      <c r="I77" s="148"/>
      <c r="J77" s="148"/>
    </row>
    <row r="78" spans="1:10" ht="60.75" customHeight="1" x14ac:dyDescent="0.25">
      <c r="A78" s="148" t="s">
        <v>394</v>
      </c>
      <c r="B78" s="148"/>
      <c r="C78" s="148"/>
      <c r="D78" s="148"/>
      <c r="E78" s="148"/>
      <c r="F78" s="148"/>
      <c r="G78" s="148"/>
      <c r="H78" s="148"/>
      <c r="I78" s="148"/>
      <c r="J78" s="148"/>
    </row>
    <row r="79" spans="1:10" ht="29.25" customHeight="1" x14ac:dyDescent="0.25">
      <c r="A79" s="151" t="s">
        <v>395</v>
      </c>
      <c r="B79" s="151"/>
      <c r="C79" s="151"/>
      <c r="D79" s="151"/>
      <c r="E79" s="151"/>
      <c r="F79" s="151"/>
      <c r="G79" s="151"/>
      <c r="H79" s="151"/>
      <c r="I79" s="151"/>
      <c r="J79" s="151"/>
    </row>
    <row r="80" spans="1:10" ht="45.75" customHeight="1" x14ac:dyDescent="0.25">
      <c r="A80" s="151" t="s">
        <v>509</v>
      </c>
      <c r="B80" s="287"/>
    </row>
  </sheetData>
  <mergeCells count="87">
    <mergeCell ref="A62:J62"/>
    <mergeCell ref="A78:J78"/>
    <mergeCell ref="A79:J79"/>
    <mergeCell ref="A69:J69"/>
    <mergeCell ref="A70:J70"/>
    <mergeCell ref="A71:J71"/>
    <mergeCell ref="A72:J72"/>
    <mergeCell ref="A75:J75"/>
    <mergeCell ref="A76:J76"/>
    <mergeCell ref="A74:J74"/>
    <mergeCell ref="A77:J77"/>
    <mergeCell ref="A63:J63"/>
    <mergeCell ref="A64:J64"/>
    <mergeCell ref="A65:J65"/>
    <mergeCell ref="A66:J66"/>
    <mergeCell ref="A73:J73"/>
    <mergeCell ref="B43:J43"/>
    <mergeCell ref="B44:J44"/>
    <mergeCell ref="B45:J45"/>
    <mergeCell ref="B46:J46"/>
    <mergeCell ref="B47:J47"/>
    <mergeCell ref="A61:J61"/>
    <mergeCell ref="A60:J60"/>
    <mergeCell ref="B50:J50"/>
    <mergeCell ref="B38:J38"/>
    <mergeCell ref="B39:J39"/>
    <mergeCell ref="B40:J40"/>
    <mergeCell ref="B41:J41"/>
    <mergeCell ref="B42:J42"/>
    <mergeCell ref="B52:J52"/>
    <mergeCell ref="B53:J53"/>
    <mergeCell ref="B55:J55"/>
    <mergeCell ref="B56:J56"/>
    <mergeCell ref="B57:J57"/>
    <mergeCell ref="B58:J58"/>
    <mergeCell ref="B48:J48"/>
    <mergeCell ref="B49:J49"/>
    <mergeCell ref="H10:J10"/>
    <mergeCell ref="E10:G10"/>
    <mergeCell ref="B11:G11"/>
    <mergeCell ref="B12:J12"/>
    <mergeCell ref="B37:J37"/>
    <mergeCell ref="B31:J31"/>
    <mergeCell ref="B32:J32"/>
    <mergeCell ref="B33:J33"/>
    <mergeCell ref="B34:J34"/>
    <mergeCell ref="B36:J36"/>
    <mergeCell ref="H35:J35"/>
    <mergeCell ref="B35:D35"/>
    <mergeCell ref="E35:G35"/>
    <mergeCell ref="B27:J27"/>
    <mergeCell ref="B14:J14"/>
    <mergeCell ref="B15:J15"/>
    <mergeCell ref="B1:J1"/>
    <mergeCell ref="A1:A3"/>
    <mergeCell ref="B2:D2"/>
    <mergeCell ref="E2:G2"/>
    <mergeCell ref="H2:J2"/>
    <mergeCell ref="F3:G3"/>
    <mergeCell ref="I3:J3"/>
    <mergeCell ref="C3:D3"/>
    <mergeCell ref="B16:J16"/>
    <mergeCell ref="B17:J17"/>
    <mergeCell ref="B20:J20"/>
    <mergeCell ref="B21:J21"/>
    <mergeCell ref="B22:J22"/>
    <mergeCell ref="B23:J23"/>
    <mergeCell ref="B24:J24"/>
    <mergeCell ref="B25:J25"/>
    <mergeCell ref="B26:J26"/>
    <mergeCell ref="B18:J18"/>
    <mergeCell ref="A80:B80"/>
    <mergeCell ref="B19:J19"/>
    <mergeCell ref="A68:J68"/>
    <mergeCell ref="C5:D5"/>
    <mergeCell ref="F5:G5"/>
    <mergeCell ref="I5:J5"/>
    <mergeCell ref="B6:D6"/>
    <mergeCell ref="E6:G6"/>
    <mergeCell ref="H6:J6"/>
    <mergeCell ref="B9:J9"/>
    <mergeCell ref="B10:D10"/>
    <mergeCell ref="B54:J54"/>
    <mergeCell ref="B51:J51"/>
    <mergeCell ref="B8:J8"/>
    <mergeCell ref="B13:J13"/>
    <mergeCell ref="H11:J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85" zoomScaleNormal="85" workbookViewId="0">
      <pane xSplit="1" ySplit="2" topLeftCell="B3" activePane="bottomRight" state="frozen"/>
      <selection pane="topRight" activeCell="B1" sqref="B1"/>
      <selection pane="bottomLeft" activeCell="A3" sqref="A3"/>
      <selection pane="bottomRight" activeCell="A79" sqref="A79:B79"/>
    </sheetView>
  </sheetViews>
  <sheetFormatPr defaultRowHeight="15" x14ac:dyDescent="0.25"/>
  <cols>
    <col min="1" max="1" width="116.7109375" bestFit="1" customWidth="1"/>
    <col min="2" max="2" width="17.5703125" bestFit="1" customWidth="1"/>
    <col min="3" max="3" width="10.28515625" bestFit="1" customWidth="1"/>
    <col min="4" max="4" width="10" bestFit="1" customWidth="1"/>
    <col min="5" max="5" width="17.5703125" bestFit="1" customWidth="1"/>
    <col min="6" max="6" width="10.28515625" bestFit="1" customWidth="1"/>
    <col min="7" max="7" width="10" bestFit="1" customWidth="1"/>
    <col min="8" max="8" width="28.85546875" customWidth="1"/>
    <col min="9" max="9" width="12.85546875" customWidth="1"/>
    <col min="10" max="10" width="15.5703125" customWidth="1"/>
  </cols>
  <sheetData>
    <row r="1" spans="1:10" ht="18.75" customHeight="1" x14ac:dyDescent="0.25">
      <c r="A1" s="290" t="s">
        <v>0</v>
      </c>
      <c r="B1" s="303" t="s">
        <v>40</v>
      </c>
      <c r="C1" s="303"/>
      <c r="D1" s="303"/>
      <c r="E1" s="303"/>
      <c r="F1" s="303"/>
      <c r="G1" s="303"/>
      <c r="H1" s="303"/>
      <c r="I1" s="303"/>
      <c r="J1" s="303"/>
    </row>
    <row r="2" spans="1:10" ht="36" customHeight="1" x14ac:dyDescent="0.25">
      <c r="A2" s="290"/>
      <c r="B2" s="290" t="s">
        <v>41</v>
      </c>
      <c r="C2" s="290"/>
      <c r="D2" s="290"/>
      <c r="E2" s="290" t="s">
        <v>42</v>
      </c>
      <c r="F2" s="290"/>
      <c r="G2" s="290"/>
      <c r="H2" s="186" t="s">
        <v>43</v>
      </c>
      <c r="I2" s="186"/>
      <c r="J2" s="186"/>
    </row>
    <row r="3" spans="1:10" ht="18.75" customHeight="1" x14ac:dyDescent="0.25">
      <c r="A3" s="290"/>
      <c r="B3" s="4" t="s">
        <v>44</v>
      </c>
      <c r="C3" s="285" t="s">
        <v>45</v>
      </c>
      <c r="D3" s="300"/>
      <c r="E3" s="4" t="s">
        <v>44</v>
      </c>
      <c r="F3" s="274" t="s">
        <v>45</v>
      </c>
      <c r="G3" s="274"/>
      <c r="H3" s="4" t="s">
        <v>44</v>
      </c>
      <c r="I3" s="274" t="s">
        <v>45</v>
      </c>
      <c r="J3" s="274"/>
    </row>
    <row r="4" spans="1:10" s="3" customFormat="1" ht="15.75" x14ac:dyDescent="0.25">
      <c r="A4" s="33" t="s">
        <v>83</v>
      </c>
      <c r="B4" s="34"/>
      <c r="C4" s="34"/>
      <c r="D4" s="34"/>
      <c r="E4" s="34"/>
      <c r="F4" s="34"/>
      <c r="G4" s="34"/>
      <c r="H4" s="34"/>
      <c r="I4" s="34"/>
      <c r="J4" s="35"/>
    </row>
    <row r="5" spans="1:10" x14ac:dyDescent="0.25">
      <c r="A5" s="5" t="s">
        <v>2</v>
      </c>
      <c r="B5" s="172" t="s">
        <v>49</v>
      </c>
      <c r="C5" s="172"/>
      <c r="D5" s="172"/>
      <c r="E5" s="159" t="s">
        <v>50</v>
      </c>
      <c r="F5" s="160"/>
      <c r="G5" s="161"/>
      <c r="H5" s="172" t="s">
        <v>46</v>
      </c>
      <c r="I5" s="172"/>
      <c r="J5" s="172"/>
    </row>
    <row r="6" spans="1:10" ht="28.5" customHeight="1" x14ac:dyDescent="0.25">
      <c r="A6" s="6" t="s">
        <v>34</v>
      </c>
      <c r="B6" s="172" t="s">
        <v>46</v>
      </c>
      <c r="C6" s="172"/>
      <c r="D6" s="172"/>
      <c r="E6" s="172" t="s">
        <v>46</v>
      </c>
      <c r="F6" s="172"/>
      <c r="G6" s="172"/>
      <c r="H6" s="7" t="s">
        <v>47</v>
      </c>
      <c r="I6" s="206" t="s">
        <v>48</v>
      </c>
      <c r="J6" s="208"/>
    </row>
    <row r="7" spans="1:10" x14ac:dyDescent="0.25">
      <c r="A7" s="6" t="s">
        <v>35</v>
      </c>
      <c r="B7" s="172"/>
      <c r="C7" s="172"/>
      <c r="D7" s="172"/>
      <c r="E7" s="172"/>
      <c r="F7" s="172"/>
      <c r="G7" s="172"/>
      <c r="H7" s="7" t="s">
        <v>50</v>
      </c>
      <c r="I7" s="159" t="s">
        <v>51</v>
      </c>
      <c r="J7" s="161"/>
    </row>
    <row r="8" spans="1:10" x14ac:dyDescent="0.25">
      <c r="A8" s="6" t="s">
        <v>36</v>
      </c>
      <c r="B8" s="172"/>
      <c r="C8" s="172"/>
      <c r="D8" s="172"/>
      <c r="E8" s="172"/>
      <c r="F8" s="172"/>
      <c r="G8" s="172"/>
      <c r="H8" s="7" t="s">
        <v>51</v>
      </c>
      <c r="I8" s="159" t="s">
        <v>52</v>
      </c>
      <c r="J8" s="161"/>
    </row>
    <row r="9" spans="1:10" x14ac:dyDescent="0.25">
      <c r="A9" s="6" t="s">
        <v>37</v>
      </c>
      <c r="B9" s="172"/>
      <c r="C9" s="172"/>
      <c r="D9" s="172"/>
      <c r="E9" s="172"/>
      <c r="F9" s="172"/>
      <c r="G9" s="172"/>
      <c r="H9" s="7" t="s">
        <v>49</v>
      </c>
      <c r="I9" s="159" t="s">
        <v>53</v>
      </c>
      <c r="J9" s="161"/>
    </row>
    <row r="10" spans="1:10" x14ac:dyDescent="0.25">
      <c r="A10" s="6" t="s">
        <v>38</v>
      </c>
      <c r="B10" s="172"/>
      <c r="C10" s="172"/>
      <c r="D10" s="172"/>
      <c r="E10" s="172"/>
      <c r="F10" s="172"/>
      <c r="G10" s="172"/>
      <c r="H10" s="7" t="s">
        <v>52</v>
      </c>
      <c r="I10" s="159" t="s">
        <v>54</v>
      </c>
      <c r="J10" s="161"/>
    </row>
    <row r="11" spans="1:10" ht="16.5" x14ac:dyDescent="0.25">
      <c r="A11" s="7" t="s">
        <v>3</v>
      </c>
      <c r="B11" s="8" t="s">
        <v>55</v>
      </c>
      <c r="C11" s="172" t="s">
        <v>58</v>
      </c>
      <c r="D11" s="172"/>
      <c r="E11" s="8" t="s">
        <v>56</v>
      </c>
      <c r="F11" s="159" t="s">
        <v>58</v>
      </c>
      <c r="G11" s="161"/>
      <c r="H11" s="8" t="s">
        <v>57</v>
      </c>
      <c r="I11" s="172" t="s">
        <v>77</v>
      </c>
      <c r="J11" s="172"/>
    </row>
    <row r="12" spans="1:10" ht="16.5" x14ac:dyDescent="0.25">
      <c r="A12" s="7" t="s">
        <v>4</v>
      </c>
      <c r="B12" s="8" t="s">
        <v>57</v>
      </c>
      <c r="C12" s="172" t="s">
        <v>58</v>
      </c>
      <c r="D12" s="172"/>
      <c r="E12" s="8" t="s">
        <v>57</v>
      </c>
      <c r="F12" s="159" t="s">
        <v>58</v>
      </c>
      <c r="G12" s="161"/>
      <c r="H12" s="8" t="s">
        <v>57</v>
      </c>
      <c r="I12" s="172" t="s">
        <v>77</v>
      </c>
      <c r="J12" s="172"/>
    </row>
    <row r="13" spans="1:10" ht="15.75" x14ac:dyDescent="0.25">
      <c r="A13" s="33" t="s">
        <v>1</v>
      </c>
      <c r="B13" s="34"/>
      <c r="C13" s="34"/>
      <c r="D13" s="34"/>
      <c r="E13" s="34"/>
      <c r="F13" s="34"/>
      <c r="G13" s="34"/>
      <c r="H13" s="34"/>
      <c r="I13" s="34"/>
      <c r="J13" s="35"/>
    </row>
    <row r="14" spans="1:10" x14ac:dyDescent="0.25">
      <c r="A14" s="5" t="s">
        <v>5</v>
      </c>
      <c r="B14" s="172" t="s">
        <v>59</v>
      </c>
      <c r="C14" s="172"/>
      <c r="D14" s="172"/>
      <c r="E14" s="172"/>
      <c r="F14" s="172"/>
      <c r="G14" s="172"/>
      <c r="H14" s="172"/>
      <c r="I14" s="172"/>
      <c r="J14" s="172"/>
    </row>
    <row r="15" spans="1:10" x14ac:dyDescent="0.25">
      <c r="A15" s="6" t="s">
        <v>6</v>
      </c>
      <c r="B15" s="172" t="s">
        <v>59</v>
      </c>
      <c r="C15" s="172"/>
      <c r="D15" s="172"/>
      <c r="E15" s="172"/>
      <c r="F15" s="172"/>
      <c r="G15" s="172"/>
      <c r="H15" s="172"/>
      <c r="I15" s="172"/>
      <c r="J15" s="172"/>
    </row>
    <row r="16" spans="1:10" x14ac:dyDescent="0.25">
      <c r="A16" s="6" t="s">
        <v>39</v>
      </c>
      <c r="B16" s="172" t="s">
        <v>59</v>
      </c>
      <c r="C16" s="172"/>
      <c r="D16" s="172"/>
      <c r="E16" s="172"/>
      <c r="F16" s="172"/>
      <c r="G16" s="172"/>
      <c r="H16" s="172"/>
      <c r="I16" s="172"/>
      <c r="J16" s="172"/>
    </row>
    <row r="17" spans="1:10" x14ac:dyDescent="0.25">
      <c r="A17" s="12" t="s">
        <v>11</v>
      </c>
      <c r="B17" s="173"/>
      <c r="C17" s="173"/>
      <c r="D17" s="173"/>
      <c r="E17" s="173"/>
      <c r="F17" s="173"/>
      <c r="G17" s="173"/>
      <c r="H17" s="173"/>
      <c r="I17" s="173"/>
      <c r="J17" s="173"/>
    </row>
    <row r="18" spans="1:10" x14ac:dyDescent="0.25">
      <c r="A18" s="6" t="s">
        <v>12</v>
      </c>
      <c r="B18" s="235">
        <v>0</v>
      </c>
      <c r="C18" s="172"/>
      <c r="D18" s="172"/>
      <c r="E18" s="172"/>
      <c r="F18" s="172"/>
      <c r="G18" s="172"/>
      <c r="H18" s="172"/>
      <c r="I18" s="172"/>
      <c r="J18" s="172"/>
    </row>
    <row r="19" spans="1:10" x14ac:dyDescent="0.25">
      <c r="A19" s="12" t="s">
        <v>13</v>
      </c>
      <c r="B19" s="173"/>
      <c r="C19" s="173"/>
      <c r="D19" s="173"/>
      <c r="E19" s="173"/>
      <c r="F19" s="173"/>
      <c r="G19" s="173"/>
      <c r="H19" s="173"/>
      <c r="I19" s="173"/>
      <c r="J19" s="173"/>
    </row>
    <row r="20" spans="1:10" x14ac:dyDescent="0.25">
      <c r="A20" s="6" t="s">
        <v>14</v>
      </c>
      <c r="B20" s="237" t="s">
        <v>59</v>
      </c>
      <c r="C20" s="237"/>
      <c r="D20" s="237"/>
      <c r="E20" s="237"/>
      <c r="F20" s="237"/>
      <c r="G20" s="237"/>
      <c r="H20" s="237"/>
      <c r="I20" s="237"/>
      <c r="J20" s="237"/>
    </row>
    <row r="21" spans="1:10" x14ac:dyDescent="0.25">
      <c r="A21" s="6" t="s">
        <v>15</v>
      </c>
      <c r="B21" s="237" t="s">
        <v>59</v>
      </c>
      <c r="C21" s="237"/>
      <c r="D21" s="237"/>
      <c r="E21" s="237"/>
      <c r="F21" s="237"/>
      <c r="G21" s="237"/>
      <c r="H21" s="237"/>
      <c r="I21" s="237"/>
      <c r="J21" s="237"/>
    </row>
    <row r="22" spans="1:10" x14ac:dyDescent="0.25">
      <c r="A22" s="6" t="s">
        <v>16</v>
      </c>
      <c r="B22" s="237" t="s">
        <v>508</v>
      </c>
      <c r="C22" s="237"/>
      <c r="D22" s="237"/>
      <c r="E22" s="237"/>
      <c r="F22" s="237"/>
      <c r="G22" s="237"/>
      <c r="H22" s="237"/>
      <c r="I22" s="237"/>
      <c r="J22" s="237"/>
    </row>
    <row r="23" spans="1:10" ht="30.75" x14ac:dyDescent="0.25">
      <c r="A23" s="112" t="s">
        <v>357</v>
      </c>
      <c r="B23" s="246">
        <v>7.4999999999999997E-3</v>
      </c>
      <c r="C23" s="246"/>
      <c r="D23" s="246"/>
      <c r="E23" s="246"/>
      <c r="F23" s="246"/>
      <c r="G23" s="246"/>
      <c r="H23" s="246"/>
      <c r="I23" s="246"/>
      <c r="J23" s="246"/>
    </row>
    <row r="24" spans="1:10" ht="30.75" x14ac:dyDescent="0.25">
      <c r="A24" s="112" t="s">
        <v>319</v>
      </c>
      <c r="B24" s="237" t="s">
        <v>59</v>
      </c>
      <c r="C24" s="237"/>
      <c r="D24" s="237"/>
      <c r="E24" s="237"/>
      <c r="F24" s="237"/>
      <c r="G24" s="237"/>
      <c r="H24" s="237"/>
      <c r="I24" s="237"/>
      <c r="J24" s="237"/>
    </row>
    <row r="25" spans="1:10" ht="28.5" x14ac:dyDescent="0.25">
      <c r="A25" s="6" t="s">
        <v>17</v>
      </c>
      <c r="B25" s="237" t="s">
        <v>155</v>
      </c>
      <c r="C25" s="237"/>
      <c r="D25" s="237"/>
      <c r="E25" s="237"/>
      <c r="F25" s="237"/>
      <c r="G25" s="237"/>
      <c r="H25" s="237"/>
      <c r="I25" s="237"/>
      <c r="J25" s="237"/>
    </row>
    <row r="26" spans="1:10" ht="30.75" x14ac:dyDescent="0.25">
      <c r="A26" s="6" t="s">
        <v>348</v>
      </c>
      <c r="B26" s="237" t="s">
        <v>59</v>
      </c>
      <c r="C26" s="237"/>
      <c r="D26" s="237"/>
      <c r="E26" s="237"/>
      <c r="F26" s="237"/>
      <c r="G26" s="237"/>
      <c r="H26" s="237"/>
      <c r="I26" s="237"/>
      <c r="J26" s="237"/>
    </row>
    <row r="27" spans="1:10" ht="30.75" x14ac:dyDescent="0.25">
      <c r="A27" s="6" t="s">
        <v>358</v>
      </c>
      <c r="B27" s="237" t="s">
        <v>65</v>
      </c>
      <c r="C27" s="237"/>
      <c r="D27" s="237"/>
      <c r="E27" s="237"/>
      <c r="F27" s="237"/>
      <c r="G27" s="237"/>
      <c r="H27" s="237"/>
      <c r="I27" s="237"/>
      <c r="J27" s="237"/>
    </row>
    <row r="28" spans="1:10" ht="16.5" x14ac:dyDescent="0.25">
      <c r="A28" s="6" t="s">
        <v>80</v>
      </c>
      <c r="B28" s="237" t="s">
        <v>66</v>
      </c>
      <c r="C28" s="237"/>
      <c r="D28" s="237"/>
      <c r="E28" s="237"/>
      <c r="F28" s="237"/>
      <c r="G28" s="237"/>
      <c r="H28" s="237"/>
      <c r="I28" s="237"/>
      <c r="J28" s="237"/>
    </row>
    <row r="29" spans="1:10" ht="16.5" x14ac:dyDescent="0.25">
      <c r="A29" s="6" t="s">
        <v>81</v>
      </c>
      <c r="B29" s="237" t="s">
        <v>66</v>
      </c>
      <c r="C29" s="237"/>
      <c r="D29" s="237"/>
      <c r="E29" s="237"/>
      <c r="F29" s="237"/>
      <c r="G29" s="237"/>
      <c r="H29" s="237"/>
      <c r="I29" s="237"/>
      <c r="J29" s="237"/>
    </row>
    <row r="30" spans="1:10" x14ac:dyDescent="0.25">
      <c r="A30" s="6" t="s">
        <v>18</v>
      </c>
      <c r="B30" s="237" t="s">
        <v>67</v>
      </c>
      <c r="C30" s="237"/>
      <c r="D30" s="237"/>
      <c r="E30" s="237"/>
      <c r="F30" s="237"/>
      <c r="G30" s="237"/>
      <c r="H30" s="237"/>
      <c r="I30" s="237"/>
      <c r="J30" s="237"/>
    </row>
    <row r="31" spans="1:10" x14ac:dyDescent="0.25">
      <c r="A31" s="12" t="s">
        <v>19</v>
      </c>
      <c r="B31" s="173"/>
      <c r="C31" s="173"/>
      <c r="D31" s="173"/>
      <c r="E31" s="173"/>
      <c r="F31" s="173"/>
      <c r="G31" s="173"/>
      <c r="H31" s="173"/>
      <c r="I31" s="173"/>
      <c r="J31" s="173"/>
    </row>
    <row r="32" spans="1:10" x14ac:dyDescent="0.25">
      <c r="A32" s="6" t="s">
        <v>20</v>
      </c>
      <c r="B32" s="268" t="s">
        <v>59</v>
      </c>
      <c r="C32" s="268"/>
      <c r="D32" s="268"/>
      <c r="E32" s="268"/>
      <c r="F32" s="268"/>
      <c r="G32" s="268"/>
      <c r="H32" s="268"/>
      <c r="I32" s="268"/>
      <c r="J32" s="268"/>
    </row>
    <row r="33" spans="1:10" x14ac:dyDescent="0.25">
      <c r="A33" s="12" t="s">
        <v>21</v>
      </c>
      <c r="B33" s="13"/>
      <c r="C33" s="13" t="s">
        <v>68</v>
      </c>
      <c r="D33" s="13" t="s">
        <v>69</v>
      </c>
      <c r="E33" s="13"/>
      <c r="F33" s="13" t="s">
        <v>68</v>
      </c>
      <c r="G33" s="13" t="s">
        <v>69</v>
      </c>
      <c r="H33" s="13"/>
      <c r="I33" s="13" t="s">
        <v>68</v>
      </c>
      <c r="J33" s="13" t="s">
        <v>69</v>
      </c>
    </row>
    <row r="34" spans="1:10" ht="45" x14ac:dyDescent="0.25">
      <c r="A34" s="6" t="s">
        <v>359</v>
      </c>
      <c r="B34" s="17" t="s">
        <v>171</v>
      </c>
      <c r="C34" s="17" t="s">
        <v>171</v>
      </c>
      <c r="D34" s="17" t="s">
        <v>62</v>
      </c>
      <c r="E34" s="43" t="s">
        <v>171</v>
      </c>
      <c r="F34" s="43" t="s">
        <v>171</v>
      </c>
      <c r="G34" s="43" t="s">
        <v>62</v>
      </c>
      <c r="H34" s="43" t="s">
        <v>171</v>
      </c>
      <c r="I34" s="43" t="s">
        <v>171</v>
      </c>
      <c r="J34" s="43" t="s">
        <v>62</v>
      </c>
    </row>
    <row r="35" spans="1:10" ht="45" x14ac:dyDescent="0.25">
      <c r="A35" s="6" t="s">
        <v>360</v>
      </c>
      <c r="B35" s="17" t="s">
        <v>172</v>
      </c>
      <c r="C35" s="17" t="s">
        <v>172</v>
      </c>
      <c r="D35" s="17" t="s">
        <v>173</v>
      </c>
      <c r="E35" s="43" t="s">
        <v>172</v>
      </c>
      <c r="F35" s="43" t="s">
        <v>172</v>
      </c>
      <c r="G35" s="43" t="s">
        <v>173</v>
      </c>
      <c r="H35" s="43" t="s">
        <v>172</v>
      </c>
      <c r="I35" s="43" t="s">
        <v>172</v>
      </c>
      <c r="J35" s="43" t="s">
        <v>173</v>
      </c>
    </row>
    <row r="36" spans="1:10" ht="16.5" x14ac:dyDescent="0.25">
      <c r="A36" s="6" t="s">
        <v>361</v>
      </c>
      <c r="B36" s="237" t="s">
        <v>70</v>
      </c>
      <c r="C36" s="237"/>
      <c r="D36" s="237"/>
      <c r="E36" s="237"/>
      <c r="F36" s="237"/>
      <c r="G36" s="237"/>
      <c r="H36" s="237"/>
      <c r="I36" s="237"/>
      <c r="J36" s="237"/>
    </row>
    <row r="37" spans="1:10" x14ac:dyDescent="0.25">
      <c r="A37" s="6" t="s">
        <v>22</v>
      </c>
      <c r="B37" s="237" t="s">
        <v>59</v>
      </c>
      <c r="C37" s="237"/>
      <c r="D37" s="237"/>
      <c r="E37" s="237"/>
      <c r="F37" s="237"/>
      <c r="G37" s="237"/>
      <c r="H37" s="237"/>
      <c r="I37" s="237"/>
      <c r="J37" s="237"/>
    </row>
    <row r="38" spans="1:10" x14ac:dyDescent="0.25">
      <c r="A38" s="6" t="s">
        <v>23</v>
      </c>
      <c r="B38" s="237" t="s">
        <v>71</v>
      </c>
      <c r="C38" s="237"/>
      <c r="D38" s="237"/>
      <c r="E38" s="237"/>
      <c r="F38" s="237"/>
      <c r="G38" s="237"/>
      <c r="H38" s="237"/>
      <c r="I38" s="237"/>
      <c r="J38" s="237"/>
    </row>
    <row r="39" spans="1:10" x14ac:dyDescent="0.25">
      <c r="A39" s="6" t="s">
        <v>24</v>
      </c>
      <c r="B39" s="237" t="s">
        <v>59</v>
      </c>
      <c r="C39" s="237"/>
      <c r="D39" s="237"/>
      <c r="E39" s="237"/>
      <c r="F39" s="237"/>
      <c r="G39" s="237"/>
      <c r="H39" s="237"/>
      <c r="I39" s="237"/>
      <c r="J39" s="237"/>
    </row>
    <row r="40" spans="1:10" ht="31.5" customHeight="1" x14ac:dyDescent="0.25">
      <c r="A40" s="6" t="s">
        <v>88</v>
      </c>
      <c r="B40" s="237" t="s">
        <v>72</v>
      </c>
      <c r="C40" s="237"/>
      <c r="D40" s="237"/>
      <c r="E40" s="279" t="s">
        <v>151</v>
      </c>
      <c r="F40" s="280"/>
      <c r="G40" s="280"/>
      <c r="H40" s="280"/>
      <c r="I40" s="280"/>
      <c r="J40" s="304"/>
    </row>
    <row r="41" spans="1:10" x14ac:dyDescent="0.25">
      <c r="A41" s="6" t="s">
        <v>486</v>
      </c>
      <c r="B41" s="199" t="s">
        <v>72</v>
      </c>
      <c r="C41" s="301"/>
      <c r="D41" s="301"/>
      <c r="E41" s="301"/>
      <c r="F41" s="301"/>
      <c r="G41" s="301"/>
      <c r="H41" s="301"/>
      <c r="I41" s="301"/>
      <c r="J41" s="302"/>
    </row>
    <row r="42" spans="1:10" ht="16.5" x14ac:dyDescent="0.25">
      <c r="A42" s="6" t="s">
        <v>362</v>
      </c>
      <c r="B42" s="237" t="s">
        <v>168</v>
      </c>
      <c r="C42" s="237"/>
      <c r="D42" s="237"/>
      <c r="E42" s="237"/>
      <c r="F42" s="237"/>
      <c r="G42" s="237"/>
      <c r="H42" s="237"/>
      <c r="I42" s="237"/>
      <c r="J42" s="237"/>
    </row>
    <row r="43" spans="1:10" x14ac:dyDescent="0.25">
      <c r="A43" s="6" t="s">
        <v>26</v>
      </c>
      <c r="B43" s="237" t="s">
        <v>169</v>
      </c>
      <c r="C43" s="237"/>
      <c r="D43" s="237"/>
      <c r="E43" s="237"/>
      <c r="F43" s="237"/>
      <c r="G43" s="237"/>
      <c r="H43" s="237"/>
      <c r="I43" s="237"/>
      <c r="J43" s="237"/>
    </row>
    <row r="44" spans="1:10" ht="16.5" x14ac:dyDescent="0.25">
      <c r="A44" s="6" t="s">
        <v>363</v>
      </c>
      <c r="B44" s="235">
        <v>0.01</v>
      </c>
      <c r="C44" s="235"/>
      <c r="D44" s="235"/>
      <c r="E44" s="235"/>
      <c r="F44" s="235"/>
      <c r="G44" s="235"/>
      <c r="H44" s="235"/>
      <c r="I44" s="235"/>
      <c r="J44" s="235"/>
    </row>
    <row r="45" spans="1:10" x14ac:dyDescent="0.25">
      <c r="A45" s="9" t="s">
        <v>27</v>
      </c>
      <c r="B45" s="305"/>
      <c r="C45" s="305"/>
      <c r="D45" s="305"/>
      <c r="E45" s="305"/>
      <c r="F45" s="305"/>
      <c r="G45" s="305"/>
      <c r="H45" s="305"/>
      <c r="I45" s="305"/>
      <c r="J45" s="306"/>
    </row>
    <row r="46" spans="1:10" x14ac:dyDescent="0.25">
      <c r="A46" s="18" t="s">
        <v>28</v>
      </c>
      <c r="B46" s="298" t="s">
        <v>59</v>
      </c>
      <c r="C46" s="298"/>
      <c r="D46" s="298"/>
      <c r="E46" s="298"/>
      <c r="F46" s="298"/>
      <c r="G46" s="298"/>
      <c r="H46" s="298"/>
      <c r="I46" s="298"/>
      <c r="J46" s="299"/>
    </row>
    <row r="47" spans="1:10" x14ac:dyDescent="0.25">
      <c r="A47" s="11" t="s">
        <v>29</v>
      </c>
      <c r="B47" s="307" t="s">
        <v>73</v>
      </c>
      <c r="C47" s="307"/>
      <c r="D47" s="307"/>
      <c r="E47" s="307"/>
      <c r="F47" s="307"/>
      <c r="G47" s="307"/>
      <c r="H47" s="307"/>
      <c r="I47" s="307"/>
      <c r="J47" s="308"/>
    </row>
    <row r="48" spans="1:10" x14ac:dyDescent="0.25">
      <c r="A48" s="6" t="s">
        <v>487</v>
      </c>
      <c r="B48" s="237" t="s">
        <v>71</v>
      </c>
      <c r="C48" s="237"/>
      <c r="D48" s="237"/>
      <c r="E48" s="237"/>
      <c r="F48" s="237"/>
      <c r="G48" s="237"/>
      <c r="H48" s="237"/>
      <c r="I48" s="237"/>
      <c r="J48" s="237"/>
    </row>
    <row r="49" spans="1:10" x14ac:dyDescent="0.25">
      <c r="A49" s="6" t="s">
        <v>114</v>
      </c>
      <c r="B49" s="237" t="s">
        <v>57</v>
      </c>
      <c r="C49" s="237"/>
      <c r="D49" s="237"/>
      <c r="E49" s="237"/>
      <c r="F49" s="237"/>
      <c r="G49" s="237"/>
      <c r="H49" s="237"/>
      <c r="I49" s="237"/>
      <c r="J49" s="237"/>
    </row>
    <row r="50" spans="1:10" ht="28.5" x14ac:dyDescent="0.25">
      <c r="A50" s="6" t="s">
        <v>30</v>
      </c>
      <c r="B50" s="237" t="s">
        <v>74</v>
      </c>
      <c r="C50" s="237"/>
      <c r="D50" s="237"/>
      <c r="E50" s="237"/>
      <c r="F50" s="237"/>
      <c r="G50" s="237"/>
      <c r="H50" s="237"/>
      <c r="I50" s="237"/>
      <c r="J50" s="237"/>
    </row>
    <row r="51" spans="1:10" x14ac:dyDescent="0.25">
      <c r="A51" s="6" t="s">
        <v>31</v>
      </c>
      <c r="B51" s="237" t="s">
        <v>59</v>
      </c>
      <c r="C51" s="237"/>
      <c r="D51" s="237"/>
      <c r="E51" s="237"/>
      <c r="F51" s="237"/>
      <c r="G51" s="237"/>
      <c r="H51" s="237"/>
      <c r="I51" s="237"/>
      <c r="J51" s="237"/>
    </row>
    <row r="52" spans="1:10" ht="16.5" x14ac:dyDescent="0.25">
      <c r="A52" s="6" t="s">
        <v>364</v>
      </c>
      <c r="B52" s="19" t="s">
        <v>365</v>
      </c>
      <c r="C52" s="262" t="s">
        <v>75</v>
      </c>
      <c r="D52" s="262"/>
      <c r="E52" s="19" t="s">
        <v>366</v>
      </c>
      <c r="F52" s="262" t="s">
        <v>75</v>
      </c>
      <c r="G52" s="262"/>
      <c r="H52" s="19" t="s">
        <v>366</v>
      </c>
      <c r="I52" s="262" t="s">
        <v>75</v>
      </c>
      <c r="J52" s="262"/>
    </row>
    <row r="53" spans="1:10" x14ac:dyDescent="0.25">
      <c r="A53" s="6" t="s">
        <v>32</v>
      </c>
      <c r="B53" s="240" t="s">
        <v>76</v>
      </c>
      <c r="C53" s="240"/>
      <c r="D53" s="240"/>
      <c r="E53" s="240"/>
      <c r="F53" s="240"/>
      <c r="G53" s="240"/>
      <c r="H53" s="240"/>
      <c r="I53" s="240"/>
      <c r="J53" s="240"/>
    </row>
    <row r="54" spans="1:10" x14ac:dyDescent="0.25">
      <c r="A54" s="6" t="s">
        <v>33</v>
      </c>
      <c r="B54" s="240" t="s">
        <v>59</v>
      </c>
      <c r="C54" s="240"/>
      <c r="D54" s="240"/>
      <c r="E54" s="240"/>
      <c r="F54" s="240"/>
      <c r="G54" s="240"/>
      <c r="H54" s="240"/>
      <c r="I54" s="240"/>
      <c r="J54" s="240"/>
    </row>
    <row r="55" spans="1:10" x14ac:dyDescent="0.25">
      <c r="A55" s="12" t="s">
        <v>247</v>
      </c>
      <c r="B55" s="179"/>
      <c r="C55" s="180"/>
      <c r="D55" s="180"/>
      <c r="E55" s="180"/>
      <c r="F55" s="180"/>
      <c r="G55" s="180"/>
      <c r="H55" s="180"/>
      <c r="I55" s="180"/>
      <c r="J55" s="181"/>
    </row>
    <row r="56" spans="1:10" x14ac:dyDescent="0.25">
      <c r="A56" s="9" t="s">
        <v>7</v>
      </c>
      <c r="B56" s="305"/>
      <c r="C56" s="305"/>
      <c r="D56" s="305"/>
      <c r="E56" s="305"/>
      <c r="F56" s="305"/>
      <c r="G56" s="305"/>
      <c r="H56" s="305"/>
      <c r="I56" s="305"/>
      <c r="J56" s="306"/>
    </row>
    <row r="57" spans="1:10" ht="16.5" x14ac:dyDescent="0.25">
      <c r="A57" s="10" t="s">
        <v>367</v>
      </c>
      <c r="B57" s="177" t="s">
        <v>60</v>
      </c>
      <c r="C57" s="177"/>
      <c r="D57" s="177"/>
      <c r="E57" s="177"/>
      <c r="F57" s="177"/>
      <c r="G57" s="177"/>
      <c r="H57" s="177"/>
      <c r="I57" s="177"/>
      <c r="J57" s="178"/>
    </row>
    <row r="58" spans="1:10" x14ac:dyDescent="0.25">
      <c r="A58" s="10" t="s">
        <v>78</v>
      </c>
      <c r="B58" s="177" t="s">
        <v>61</v>
      </c>
      <c r="C58" s="177"/>
      <c r="D58" s="177"/>
      <c r="E58" s="177"/>
      <c r="F58" s="177"/>
      <c r="G58" s="177"/>
      <c r="H58" s="177"/>
      <c r="I58" s="177"/>
      <c r="J58" s="178"/>
    </row>
    <row r="59" spans="1:10" x14ac:dyDescent="0.25">
      <c r="A59" s="10" t="s">
        <v>79</v>
      </c>
      <c r="B59" s="177" t="s">
        <v>62</v>
      </c>
      <c r="C59" s="177"/>
      <c r="D59" s="177"/>
      <c r="E59" s="177"/>
      <c r="F59" s="177"/>
      <c r="G59" s="177"/>
      <c r="H59" s="177"/>
      <c r="I59" s="177"/>
      <c r="J59" s="178"/>
    </row>
    <row r="60" spans="1:10" x14ac:dyDescent="0.25">
      <c r="A60" s="11" t="s">
        <v>8</v>
      </c>
      <c r="B60" s="163" t="s">
        <v>59</v>
      </c>
      <c r="C60" s="163"/>
      <c r="D60" s="163"/>
      <c r="E60" s="163"/>
      <c r="F60" s="163"/>
      <c r="G60" s="163"/>
      <c r="H60" s="163"/>
      <c r="I60" s="163"/>
      <c r="J60" s="164"/>
    </row>
    <row r="61" spans="1:10" x14ac:dyDescent="0.25">
      <c r="A61" s="12" t="s">
        <v>9</v>
      </c>
      <c r="B61" s="14"/>
      <c r="C61" s="15"/>
      <c r="D61" s="15"/>
      <c r="E61" s="15"/>
      <c r="F61" s="15"/>
      <c r="G61" s="15"/>
      <c r="H61" s="15"/>
      <c r="I61" s="15"/>
      <c r="J61" s="16"/>
    </row>
    <row r="62" spans="1:10" ht="16.5" x14ac:dyDescent="0.25">
      <c r="A62" s="6" t="s">
        <v>368</v>
      </c>
      <c r="B62" s="172" t="s">
        <v>63</v>
      </c>
      <c r="C62" s="172"/>
      <c r="D62" s="172"/>
      <c r="E62" s="172"/>
      <c r="F62" s="172"/>
      <c r="G62" s="172"/>
      <c r="H62" s="172"/>
      <c r="I62" s="172"/>
      <c r="J62" s="172"/>
    </row>
    <row r="63" spans="1:10" x14ac:dyDescent="0.25">
      <c r="A63" s="6" t="s">
        <v>10</v>
      </c>
      <c r="B63" s="172" t="s">
        <v>64</v>
      </c>
      <c r="C63" s="172"/>
      <c r="D63" s="172"/>
      <c r="E63" s="172"/>
      <c r="F63" s="172"/>
      <c r="G63" s="172"/>
      <c r="H63" s="172"/>
      <c r="I63" s="172"/>
      <c r="J63" s="172"/>
    </row>
    <row r="64" spans="1:10" x14ac:dyDescent="0.25">
      <c r="B64" s="1"/>
      <c r="C64" s="2"/>
      <c r="D64" s="2"/>
    </row>
    <row r="65" spans="1:10" ht="15" customHeight="1" x14ac:dyDescent="0.25">
      <c r="A65" s="151" t="s">
        <v>181</v>
      </c>
      <c r="B65" s="151"/>
      <c r="C65" s="151"/>
      <c r="D65" s="151"/>
      <c r="E65" s="151"/>
      <c r="F65" s="151"/>
      <c r="G65" s="151"/>
      <c r="H65" s="151"/>
      <c r="I65" s="151"/>
      <c r="J65" s="151"/>
    </row>
    <row r="66" spans="1:10" ht="37.5" customHeight="1" x14ac:dyDescent="0.25">
      <c r="A66" s="151" t="s">
        <v>152</v>
      </c>
      <c r="B66" s="151"/>
      <c r="C66" s="151"/>
      <c r="D66" s="151"/>
      <c r="E66" s="151"/>
      <c r="F66" s="151"/>
      <c r="G66" s="151"/>
      <c r="H66" s="151"/>
      <c r="I66" s="151"/>
      <c r="J66" s="151"/>
    </row>
    <row r="67" spans="1:10" x14ac:dyDescent="0.25">
      <c r="A67" s="157" t="s">
        <v>320</v>
      </c>
      <c r="B67" s="157"/>
      <c r="C67" s="157"/>
      <c r="D67" s="157"/>
      <c r="E67" s="157"/>
      <c r="F67" s="157"/>
      <c r="G67" s="157"/>
      <c r="H67" s="157"/>
      <c r="I67" s="157"/>
      <c r="J67" s="157"/>
    </row>
    <row r="68" spans="1:10" x14ac:dyDescent="0.25">
      <c r="A68" s="117" t="s">
        <v>369</v>
      </c>
      <c r="B68" s="117"/>
      <c r="C68" s="117"/>
      <c r="D68" s="117"/>
      <c r="E68" s="117"/>
      <c r="F68" s="117"/>
      <c r="G68" s="117"/>
      <c r="H68" s="117"/>
      <c r="I68" s="117"/>
      <c r="J68" s="117"/>
    </row>
    <row r="69" spans="1:10" x14ac:dyDescent="0.25">
      <c r="A69" s="151" t="s">
        <v>153</v>
      </c>
      <c r="B69" s="151"/>
      <c r="C69" s="151"/>
      <c r="D69" s="151"/>
      <c r="E69" s="151"/>
      <c r="F69" s="151"/>
      <c r="G69" s="151"/>
      <c r="H69" s="151"/>
      <c r="I69" s="151"/>
      <c r="J69" s="151"/>
    </row>
    <row r="70" spans="1:10" x14ac:dyDescent="0.25">
      <c r="A70" s="151" t="s">
        <v>82</v>
      </c>
      <c r="B70" s="151"/>
      <c r="C70" s="151"/>
      <c r="D70" s="151"/>
      <c r="E70" s="151"/>
      <c r="F70" s="151"/>
      <c r="G70" s="151"/>
      <c r="H70" s="151"/>
      <c r="I70" s="151"/>
      <c r="J70" s="151"/>
    </row>
    <row r="71" spans="1:10" ht="37.5" customHeight="1" x14ac:dyDescent="0.25">
      <c r="A71" s="151" t="s">
        <v>304</v>
      </c>
      <c r="B71" s="151"/>
      <c r="C71" s="151"/>
      <c r="D71" s="151"/>
      <c r="E71" s="151"/>
      <c r="F71" s="151"/>
      <c r="G71" s="151"/>
      <c r="H71" s="151"/>
      <c r="I71" s="151"/>
      <c r="J71" s="151"/>
    </row>
    <row r="72" spans="1:10" x14ac:dyDescent="0.25">
      <c r="A72" s="151" t="s">
        <v>154</v>
      </c>
      <c r="B72" s="251"/>
      <c r="C72" s="251"/>
      <c r="D72" s="251"/>
      <c r="E72" s="251"/>
      <c r="F72" s="251"/>
      <c r="G72" s="251"/>
      <c r="H72" s="251"/>
      <c r="I72" s="251"/>
      <c r="J72" s="251"/>
    </row>
    <row r="73" spans="1:10" x14ac:dyDescent="0.25">
      <c r="A73" s="151" t="s">
        <v>356</v>
      </c>
      <c r="B73" s="251"/>
      <c r="C73" s="251"/>
      <c r="D73" s="251"/>
      <c r="E73" s="251"/>
      <c r="F73" s="251"/>
      <c r="G73" s="251"/>
      <c r="H73" s="251"/>
      <c r="I73" s="251"/>
      <c r="J73" s="251"/>
    </row>
    <row r="74" spans="1:10" x14ac:dyDescent="0.25">
      <c r="A74" s="151" t="s">
        <v>349</v>
      </c>
      <c r="B74" s="251"/>
      <c r="C74" s="251"/>
      <c r="D74" s="251"/>
      <c r="E74" s="251"/>
      <c r="F74" s="251"/>
      <c r="G74" s="251"/>
      <c r="H74" s="251"/>
      <c r="I74" s="251"/>
      <c r="J74" s="251"/>
    </row>
    <row r="75" spans="1:10" x14ac:dyDescent="0.25">
      <c r="A75" s="151" t="s">
        <v>350</v>
      </c>
      <c r="B75" s="251"/>
      <c r="C75" s="251"/>
      <c r="D75" s="251"/>
      <c r="E75" s="251"/>
      <c r="F75" s="251"/>
      <c r="G75" s="251"/>
      <c r="H75" s="251"/>
      <c r="I75" s="251"/>
      <c r="J75" s="251"/>
    </row>
    <row r="76" spans="1:10" ht="39.75" customHeight="1" x14ac:dyDescent="0.25">
      <c r="A76" s="151" t="s">
        <v>351</v>
      </c>
      <c r="B76" s="251"/>
      <c r="C76" s="251"/>
      <c r="D76" s="251"/>
      <c r="E76" s="251"/>
      <c r="F76" s="251"/>
      <c r="G76" s="251"/>
      <c r="H76" s="251"/>
      <c r="I76" s="251"/>
      <c r="J76" s="251"/>
    </row>
    <row r="77" spans="1:10" ht="63" customHeight="1" x14ac:dyDescent="0.25">
      <c r="A77" s="151" t="s">
        <v>269</v>
      </c>
      <c r="B77" s="151"/>
      <c r="C77" s="151"/>
      <c r="D77" s="151"/>
      <c r="E77" s="151"/>
      <c r="F77" s="151"/>
      <c r="G77" s="151"/>
      <c r="H77" s="151"/>
      <c r="I77" s="151"/>
      <c r="J77" s="151"/>
    </row>
    <row r="78" spans="1:10" x14ac:dyDescent="0.25">
      <c r="A78" s="151" t="s">
        <v>270</v>
      </c>
      <c r="B78" s="151"/>
      <c r="C78" s="151"/>
      <c r="D78" s="151"/>
      <c r="E78" s="151"/>
      <c r="F78" s="151"/>
      <c r="G78" s="151"/>
      <c r="H78" s="151"/>
      <c r="I78" s="151"/>
      <c r="J78" s="151"/>
    </row>
    <row r="79" spans="1:10" ht="45" customHeight="1" x14ac:dyDescent="0.25">
      <c r="A79" s="151" t="s">
        <v>509</v>
      </c>
      <c r="B79" s="287"/>
    </row>
  </sheetData>
  <mergeCells count="87">
    <mergeCell ref="B55:J55"/>
    <mergeCell ref="A74:J74"/>
    <mergeCell ref="B60:J60"/>
    <mergeCell ref="B62:J62"/>
    <mergeCell ref="B56:J56"/>
    <mergeCell ref="B57:J57"/>
    <mergeCell ref="A75:J75"/>
    <mergeCell ref="A76:J76"/>
    <mergeCell ref="A72:J72"/>
    <mergeCell ref="A73:J73"/>
    <mergeCell ref="A65:J65"/>
    <mergeCell ref="A66:J66"/>
    <mergeCell ref="A71:J71"/>
    <mergeCell ref="A70:J70"/>
    <mergeCell ref="A69:J69"/>
    <mergeCell ref="A67:J67"/>
    <mergeCell ref="A77:J77"/>
    <mergeCell ref="A78:J78"/>
    <mergeCell ref="B45:J45"/>
    <mergeCell ref="B48:J48"/>
    <mergeCell ref="B49:J49"/>
    <mergeCell ref="B51:J51"/>
    <mergeCell ref="B53:J53"/>
    <mergeCell ref="B54:J54"/>
    <mergeCell ref="B47:J47"/>
    <mergeCell ref="B50:J50"/>
    <mergeCell ref="C52:D52"/>
    <mergeCell ref="F52:G52"/>
    <mergeCell ref="I52:J52"/>
    <mergeCell ref="B63:J63"/>
    <mergeCell ref="B58:J58"/>
    <mergeCell ref="B59:J59"/>
    <mergeCell ref="B37:J37"/>
    <mergeCell ref="B38:J38"/>
    <mergeCell ref="B39:J39"/>
    <mergeCell ref="B40:D40"/>
    <mergeCell ref="E40:J40"/>
    <mergeCell ref="B31:J31"/>
    <mergeCell ref="B32:J32"/>
    <mergeCell ref="B25:J25"/>
    <mergeCell ref="B26:J26"/>
    <mergeCell ref="B27:J27"/>
    <mergeCell ref="B28:J28"/>
    <mergeCell ref="B29:J29"/>
    <mergeCell ref="B24:J24"/>
    <mergeCell ref="B20:J20"/>
    <mergeCell ref="E6:G10"/>
    <mergeCell ref="B14:J14"/>
    <mergeCell ref="B15:J15"/>
    <mergeCell ref="B16:J16"/>
    <mergeCell ref="I6:J6"/>
    <mergeCell ref="I7:J7"/>
    <mergeCell ref="I8:J8"/>
    <mergeCell ref="I9:J9"/>
    <mergeCell ref="I11:J11"/>
    <mergeCell ref="B41:J41"/>
    <mergeCell ref="A1:A3"/>
    <mergeCell ref="B1:J1"/>
    <mergeCell ref="B2:D2"/>
    <mergeCell ref="E2:G2"/>
    <mergeCell ref="H2:J2"/>
    <mergeCell ref="I3:J3"/>
    <mergeCell ref="I10:J10"/>
    <mergeCell ref="C11:D11"/>
    <mergeCell ref="C12:D12"/>
    <mergeCell ref="B30:J30"/>
    <mergeCell ref="B18:J18"/>
    <mergeCell ref="B19:J19"/>
    <mergeCell ref="B21:J21"/>
    <mergeCell ref="B22:J22"/>
    <mergeCell ref="B23:J23"/>
    <mergeCell ref="A79:B79"/>
    <mergeCell ref="B46:J46"/>
    <mergeCell ref="F3:G3"/>
    <mergeCell ref="B36:J36"/>
    <mergeCell ref="B42:J42"/>
    <mergeCell ref="B44:J44"/>
    <mergeCell ref="B43:J43"/>
    <mergeCell ref="C3:D3"/>
    <mergeCell ref="F11:G11"/>
    <mergeCell ref="F12:G12"/>
    <mergeCell ref="I12:J12"/>
    <mergeCell ref="B5:D5"/>
    <mergeCell ref="E5:G5"/>
    <mergeCell ref="H5:J5"/>
    <mergeCell ref="B6:D10"/>
    <mergeCell ref="B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opLeftCell="A13" workbookViewId="0"/>
  </sheetViews>
  <sheetFormatPr defaultRowHeight="15" x14ac:dyDescent="0.25"/>
  <cols>
    <col min="1" max="1" width="173.7109375" customWidth="1"/>
  </cols>
  <sheetData>
    <row r="1" spans="1:1" ht="21" customHeight="1" x14ac:dyDescent="0.25">
      <c r="A1" s="93" t="s">
        <v>229</v>
      </c>
    </row>
    <row r="2" spans="1:1" x14ac:dyDescent="0.25">
      <c r="A2" s="92" t="s">
        <v>230</v>
      </c>
    </row>
    <row r="3" spans="1:1" ht="28.5" x14ac:dyDescent="0.25">
      <c r="A3" s="92" t="s">
        <v>231</v>
      </c>
    </row>
    <row r="4" spans="1:1" ht="28.5" x14ac:dyDescent="0.25">
      <c r="A4" s="92" t="s">
        <v>232</v>
      </c>
    </row>
    <row r="5" spans="1:1" x14ac:dyDescent="0.25">
      <c r="A5" s="92" t="s">
        <v>233</v>
      </c>
    </row>
    <row r="6" spans="1:1" ht="42.75" x14ac:dyDescent="0.25">
      <c r="A6" s="92" t="s">
        <v>234</v>
      </c>
    </row>
    <row r="7" spans="1:1" ht="28.5" x14ac:dyDescent="0.25">
      <c r="A7" s="92" t="s">
        <v>235</v>
      </c>
    </row>
    <row r="8" spans="1:1" ht="28.5" x14ac:dyDescent="0.25">
      <c r="A8" s="92" t="s">
        <v>236</v>
      </c>
    </row>
    <row r="9" spans="1:1" ht="28.5" x14ac:dyDescent="0.25">
      <c r="A9" s="92" t="s">
        <v>237</v>
      </c>
    </row>
    <row r="10" spans="1:1" ht="33.75" customHeight="1" x14ac:dyDescent="0.25">
      <c r="A10" s="92" t="s">
        <v>238</v>
      </c>
    </row>
    <row r="11" spans="1:1" ht="255.75" customHeight="1" x14ac:dyDescent="0.25">
      <c r="A11" s="92" t="s">
        <v>239</v>
      </c>
    </row>
    <row r="12" spans="1:1" ht="28.5" x14ac:dyDescent="0.25">
      <c r="A12" s="92" t="s">
        <v>240</v>
      </c>
    </row>
    <row r="13" spans="1:1" ht="85.5" x14ac:dyDescent="0.25">
      <c r="A13" s="92" t="s">
        <v>241</v>
      </c>
    </row>
    <row r="14" spans="1:1" ht="42.75" x14ac:dyDescent="0.25">
      <c r="A14" s="92" t="s">
        <v>242</v>
      </c>
    </row>
    <row r="15" spans="1:1" ht="28.5" x14ac:dyDescent="0.25">
      <c r="A15" s="92" t="s">
        <v>243</v>
      </c>
    </row>
    <row r="16" spans="1:1" x14ac:dyDescent="0.25">
      <c r="A16" s="92" t="s">
        <v>244</v>
      </c>
    </row>
    <row r="17" spans="1:1" ht="28.5" x14ac:dyDescent="0.25">
      <c r="A17" s="92" t="s">
        <v>245</v>
      </c>
    </row>
  </sheetData>
  <sheetProtection password="CBE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2" sqref="A12"/>
    </sheetView>
  </sheetViews>
  <sheetFormatPr defaultRowHeight="15" x14ac:dyDescent="0.25"/>
  <cols>
    <col min="1" max="1" width="37.5703125" customWidth="1"/>
    <col min="2" max="2" width="32.140625" customWidth="1"/>
    <col min="3" max="3" width="44.85546875" customWidth="1"/>
  </cols>
  <sheetData>
    <row r="1" spans="1:3" x14ac:dyDescent="0.25">
      <c r="A1" s="120" t="s">
        <v>513</v>
      </c>
      <c r="B1" s="120" t="s">
        <v>145</v>
      </c>
      <c r="C1" s="120" t="s">
        <v>514</v>
      </c>
    </row>
    <row r="2" spans="1:3" x14ac:dyDescent="0.25">
      <c r="A2" s="121" t="s">
        <v>117</v>
      </c>
      <c r="B2" s="121" t="s">
        <v>117</v>
      </c>
      <c r="C2" s="121" t="s">
        <v>117</v>
      </c>
    </row>
    <row r="3" spans="1:3" x14ac:dyDescent="0.25">
      <c r="A3" s="121" t="s">
        <v>515</v>
      </c>
    </row>
    <row r="4" spans="1:3" x14ac:dyDescent="0.25">
      <c r="A4" s="121" t="s">
        <v>518</v>
      </c>
    </row>
    <row r="5" spans="1:3" x14ac:dyDescent="0.25">
      <c r="A5" s="131" t="s">
        <v>540</v>
      </c>
    </row>
    <row r="6" spans="1:3" x14ac:dyDescent="0.25">
      <c r="A6" s="131" t="s">
        <v>541</v>
      </c>
    </row>
    <row r="7" spans="1:3" x14ac:dyDescent="0.25">
      <c r="A7" s="131" t="s">
        <v>543</v>
      </c>
    </row>
    <row r="8" spans="1:3" x14ac:dyDescent="0.25">
      <c r="A8" s="131" t="s">
        <v>558</v>
      </c>
    </row>
    <row r="9" spans="1:3" x14ac:dyDescent="0.25">
      <c r="A9" s="131" t="s">
        <v>563</v>
      </c>
    </row>
    <row r="10" spans="1:3" x14ac:dyDescent="0.25">
      <c r="A10" s="131" t="s">
        <v>565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4"/>
  <sheetViews>
    <sheetView view="pageBreakPreview" zoomScale="80" zoomScaleNormal="100" zoomScaleSheetLayoutView="80" workbookViewId="0">
      <pane xSplit="1" ySplit="3" topLeftCell="B4" activePane="bottomRight" state="frozen"/>
      <selection pane="topRight" activeCell="B1" sqref="B1"/>
      <selection pane="bottomLeft" activeCell="A4" sqref="A4"/>
      <selection pane="bottomRight" activeCell="A14" sqref="A14"/>
    </sheetView>
  </sheetViews>
  <sheetFormatPr defaultRowHeight="15" x14ac:dyDescent="0.25"/>
  <cols>
    <col min="1" max="1" width="116.7109375" style="21" customWidth="1"/>
    <col min="2" max="2" width="12.5703125" customWidth="1"/>
    <col min="3" max="3" width="10.85546875" customWidth="1"/>
    <col min="4" max="4" width="16.28515625" customWidth="1"/>
  </cols>
  <sheetData>
    <row r="1" spans="1:4" ht="33" customHeight="1" thickBot="1" x14ac:dyDescent="0.3">
      <c r="A1" s="182" t="s">
        <v>220</v>
      </c>
      <c r="B1" s="183"/>
      <c r="C1" s="183"/>
      <c r="D1" s="184"/>
    </row>
    <row r="2" spans="1:4" ht="18" x14ac:dyDescent="0.25">
      <c r="A2" s="185" t="s">
        <v>0</v>
      </c>
      <c r="B2" s="187" t="s">
        <v>175</v>
      </c>
      <c r="C2" s="188"/>
      <c r="D2" s="189"/>
    </row>
    <row r="3" spans="1:4" x14ac:dyDescent="0.25">
      <c r="A3" s="186"/>
      <c r="B3" s="30" t="s">
        <v>68</v>
      </c>
      <c r="C3" s="190" t="s">
        <v>69</v>
      </c>
      <c r="D3" s="191"/>
    </row>
    <row r="4" spans="1:4" ht="23.25" customHeight="1" x14ac:dyDescent="0.25">
      <c r="A4" s="31" t="s">
        <v>83</v>
      </c>
      <c r="B4" s="28"/>
      <c r="C4" s="28"/>
      <c r="D4" s="29"/>
    </row>
    <row r="5" spans="1:4" ht="16.5" x14ac:dyDescent="0.25">
      <c r="A5" s="20" t="s">
        <v>84</v>
      </c>
      <c r="B5" s="133" t="str">
        <f>'Продукти з 03.02.2015'!K5</f>
        <v>0 UAH</v>
      </c>
      <c r="C5" s="159" t="s">
        <v>186</v>
      </c>
      <c r="D5" s="161"/>
    </row>
    <row r="6" spans="1:4" x14ac:dyDescent="0.25">
      <c r="A6" s="20" t="s">
        <v>2</v>
      </c>
      <c r="B6" s="172" t="str">
        <f>'Продукти з 03.02.2015'!K6</f>
        <v>0,8% від суми зарахування</v>
      </c>
      <c r="C6" s="172"/>
      <c r="D6" s="172"/>
    </row>
    <row r="7" spans="1:4" ht="22.5" customHeight="1" x14ac:dyDescent="0.25">
      <c r="A7" s="31" t="s">
        <v>1</v>
      </c>
      <c r="B7" s="28"/>
      <c r="C7" s="28"/>
      <c r="D7" s="29"/>
    </row>
    <row r="8" spans="1:4" x14ac:dyDescent="0.25">
      <c r="A8" s="20" t="s">
        <v>5</v>
      </c>
      <c r="B8" s="159" t="str">
        <f>'Продукти з 03.02.2015'!B8:P8</f>
        <v>0 UAH</v>
      </c>
      <c r="C8" s="160"/>
      <c r="D8" s="161"/>
    </row>
    <row r="9" spans="1:4" x14ac:dyDescent="0.25">
      <c r="A9" s="20" t="s">
        <v>6</v>
      </c>
      <c r="B9" s="159" t="str">
        <f>'Продукти з 03.02.2015'!B9:P9</f>
        <v>0 UAH</v>
      </c>
      <c r="C9" s="160"/>
      <c r="D9" s="161"/>
    </row>
    <row r="10" spans="1:4" x14ac:dyDescent="0.25">
      <c r="A10" s="36" t="s">
        <v>39</v>
      </c>
      <c r="B10" s="200" t="str">
        <f>'Продукти з 03.02.2015'!K11</f>
        <v>0 UAH</v>
      </c>
      <c r="C10" s="201"/>
      <c r="D10" s="202"/>
    </row>
    <row r="11" spans="1:4" x14ac:dyDescent="0.25">
      <c r="A11" s="12" t="s">
        <v>11</v>
      </c>
      <c r="B11" s="179"/>
      <c r="C11" s="180"/>
      <c r="D11" s="181"/>
    </row>
    <row r="12" spans="1:4" x14ac:dyDescent="0.25">
      <c r="A12" s="20" t="s">
        <v>12</v>
      </c>
      <c r="B12" s="193">
        <f>'Продукти з 03.02.2015'!B21:P21</f>
        <v>0</v>
      </c>
      <c r="C12" s="194"/>
      <c r="D12" s="195"/>
    </row>
    <row r="13" spans="1:4" x14ac:dyDescent="0.25">
      <c r="A13" s="12" t="s">
        <v>85</v>
      </c>
      <c r="B13" s="179"/>
      <c r="C13" s="180"/>
      <c r="D13" s="181"/>
    </row>
    <row r="14" spans="1:4" x14ac:dyDescent="0.25">
      <c r="A14" s="111" t="s">
        <v>564</v>
      </c>
      <c r="B14" s="196" t="str">
        <f>'Продукти з 03.02.2015'!B23:P23</f>
        <v>0 UAH</v>
      </c>
      <c r="C14" s="197"/>
      <c r="D14" s="198"/>
    </row>
    <row r="15" spans="1:4" x14ac:dyDescent="0.25">
      <c r="A15" s="136" t="s">
        <v>516</v>
      </c>
      <c r="B15" s="196" t="str">
        <f>'Продукти з 03.02.2015'!B24:P24</f>
        <v>0 UAH</v>
      </c>
      <c r="C15" s="197"/>
      <c r="D15" s="198"/>
    </row>
    <row r="16" spans="1:4" x14ac:dyDescent="0.25">
      <c r="A16" s="20" t="s">
        <v>16</v>
      </c>
      <c r="B16" s="199" t="str">
        <f>'Продукти з 03.02.2015'!B25:P25</f>
        <v>0,75%**</v>
      </c>
      <c r="C16" s="160"/>
      <c r="D16" s="161"/>
    </row>
    <row r="17" spans="1:4" ht="30.75" x14ac:dyDescent="0.25">
      <c r="A17" s="112" t="s">
        <v>458</v>
      </c>
      <c r="B17" s="192">
        <f>'Продукти з 03.02.2015'!B26:P26</f>
        <v>7.4999999999999997E-3</v>
      </c>
      <c r="C17" s="169"/>
      <c r="D17" s="170"/>
    </row>
    <row r="18" spans="1:4" ht="30.75" x14ac:dyDescent="0.25">
      <c r="A18" s="112" t="s">
        <v>346</v>
      </c>
      <c r="B18" s="192" t="str">
        <f>'Продукти з 03.02.2015'!B27:P27</f>
        <v>0 UAH</v>
      </c>
      <c r="C18" s="203"/>
      <c r="D18" s="204"/>
    </row>
    <row r="19" spans="1:4" ht="28.5" customHeight="1" x14ac:dyDescent="0.25">
      <c r="A19" s="20" t="s">
        <v>17</v>
      </c>
      <c r="B19" s="159" t="str">
        <f>'Продукти з 03.02.2015'!B28:P28</f>
        <v>1,5% від суми поповнення</v>
      </c>
      <c r="C19" s="160"/>
      <c r="D19" s="161"/>
    </row>
    <row r="20" spans="1:4" ht="31.5" x14ac:dyDescent="0.25">
      <c r="A20" s="20" t="s">
        <v>260</v>
      </c>
      <c r="B20" s="159" t="str">
        <f>'Продукти з 03.02.2015'!B29:P29</f>
        <v>0 UAH</v>
      </c>
      <c r="C20" s="160"/>
      <c r="D20" s="161"/>
    </row>
    <row r="21" spans="1:4" ht="29.25" x14ac:dyDescent="0.25">
      <c r="A21" s="20" t="s">
        <v>261</v>
      </c>
      <c r="B21" s="159" t="str">
        <f>'Продукти з 03.02.2015'!B30:P30</f>
        <v>2 UAH</v>
      </c>
      <c r="C21" s="160"/>
      <c r="D21" s="161"/>
    </row>
    <row r="22" spans="1:4" ht="17.25" x14ac:dyDescent="0.25">
      <c r="A22" s="20" t="s">
        <v>262</v>
      </c>
      <c r="B22" s="159" t="str">
        <f>'Продукти з 03.02.2015'!B31:P31</f>
        <v>0,5% min 5 UAH max 500 UAH</v>
      </c>
      <c r="C22" s="160"/>
      <c r="D22" s="161"/>
    </row>
    <row r="23" spans="1:4" ht="17.25" x14ac:dyDescent="0.25">
      <c r="A23" s="111" t="s">
        <v>521</v>
      </c>
      <c r="B23" s="159" t="str">
        <f>'Продукти з 03.02.2015'!B32:P32</f>
        <v>0,5% min 5 UAH max 500 UAH</v>
      </c>
      <c r="C23" s="160"/>
      <c r="D23" s="161"/>
    </row>
    <row r="24" spans="1:4" x14ac:dyDescent="0.25">
      <c r="A24" s="20" t="s">
        <v>18</v>
      </c>
      <c r="B24" s="159" t="str">
        <f>'Продукти з 03.02.2015'!B33:P33</f>
        <v>15 UAH</v>
      </c>
      <c r="C24" s="160"/>
      <c r="D24" s="161"/>
    </row>
    <row r="25" spans="1:4" x14ac:dyDescent="0.25">
      <c r="A25" s="12" t="s">
        <v>19</v>
      </c>
      <c r="B25" s="179"/>
      <c r="C25" s="180"/>
      <c r="D25" s="181"/>
    </row>
    <row r="26" spans="1:4" x14ac:dyDescent="0.25">
      <c r="A26" s="20" t="s">
        <v>20</v>
      </c>
      <c r="B26" s="159" t="str">
        <f>'Продукти з 03.02.2015'!B35:P35</f>
        <v>0 UAH</v>
      </c>
      <c r="C26" s="160"/>
      <c r="D26" s="161"/>
    </row>
    <row r="27" spans="1:4" x14ac:dyDescent="0.25">
      <c r="A27" s="12" t="s">
        <v>86</v>
      </c>
      <c r="B27" s="134"/>
      <c r="C27" s="32" t="s">
        <v>68</v>
      </c>
      <c r="D27" s="32" t="s">
        <v>69</v>
      </c>
    </row>
    <row r="28" spans="1:4" ht="43.5" x14ac:dyDescent="0.25">
      <c r="A28" s="20" t="s">
        <v>263</v>
      </c>
      <c r="B28" s="135" t="str">
        <f>'Продукти з 03.02.2015'!K37</f>
        <v>70 UAH</v>
      </c>
      <c r="C28" s="135" t="str">
        <f>'Продукти з 03.02.2015'!L37</f>
        <v>70 UAH</v>
      </c>
      <c r="D28" s="135" t="str">
        <f>'Продукти з 03.02.2015'!M37</f>
        <v>150 UAH</v>
      </c>
    </row>
    <row r="29" spans="1:4" ht="43.5" x14ac:dyDescent="0.25">
      <c r="A29" s="20" t="s">
        <v>477</v>
      </c>
      <c r="B29" s="135" t="str">
        <f>'Продукти з 03.02.2015'!K38</f>
        <v>65 UAH</v>
      </c>
      <c r="C29" s="135" t="str">
        <f>'Продукти з 03.02.2015'!L38</f>
        <v>65 UAH</v>
      </c>
      <c r="D29" s="135" t="str">
        <f>'Продукти з 03.02.2015'!M38</f>
        <v>140 UAH</v>
      </c>
    </row>
    <row r="30" spans="1:4" x14ac:dyDescent="0.25">
      <c r="A30" s="20" t="s">
        <v>460</v>
      </c>
      <c r="B30" s="159" t="str">
        <f>'Продукти з 03.02.2015'!B39:P39</f>
        <v>250 UAH</v>
      </c>
      <c r="C30" s="160"/>
      <c r="D30" s="161"/>
    </row>
    <row r="31" spans="1:4" x14ac:dyDescent="0.25">
      <c r="A31" s="20" t="s">
        <v>87</v>
      </c>
      <c r="B31" s="159" t="str">
        <f>'Продукти з 03.02.2015'!B40:P40</f>
        <v>0 UAH</v>
      </c>
      <c r="C31" s="160"/>
      <c r="D31" s="161"/>
    </row>
    <row r="32" spans="1:4" x14ac:dyDescent="0.25">
      <c r="A32" s="20" t="s">
        <v>23</v>
      </c>
      <c r="B32" s="159" t="str">
        <f>'Продукти з 03.02.2015'!B41:P41</f>
        <v>3 UAH</v>
      </c>
      <c r="C32" s="160"/>
      <c r="D32" s="161"/>
    </row>
    <row r="33" spans="1:4" ht="43.5" x14ac:dyDescent="0.25">
      <c r="A33" s="20" t="s">
        <v>559</v>
      </c>
      <c r="B33" s="159" t="str">
        <f>'Продукти з 03.02.2015'!B42:P42</f>
        <v>0 UAH</v>
      </c>
      <c r="C33" s="160"/>
      <c r="D33" s="161"/>
    </row>
    <row r="34" spans="1:4" ht="57.75" customHeight="1" x14ac:dyDescent="0.25">
      <c r="A34" s="6" t="s">
        <v>495</v>
      </c>
      <c r="B34" s="205" t="str">
        <f>'Продукти з 03.02.2015'!B43</f>
        <v>0 UAH – перші 5 операцій на місяць
1,5% + 5 UAH – починаючи з 6 операції</v>
      </c>
      <c r="C34" s="166"/>
      <c r="D34" s="167"/>
    </row>
    <row r="35" spans="1:4" x14ac:dyDescent="0.25">
      <c r="A35" s="20" t="s">
        <v>486</v>
      </c>
      <c r="B35" s="159" t="str">
        <f>'Продукти з 03.02.2015'!B44:P44</f>
        <v>1,5% + 5 UAH</v>
      </c>
      <c r="C35" s="160"/>
      <c r="D35" s="161"/>
    </row>
    <row r="36" spans="1:4" x14ac:dyDescent="0.25">
      <c r="A36" s="20" t="s">
        <v>478</v>
      </c>
      <c r="B36" s="206" t="str">
        <f>'Продукти з 03.02.2015'!B45:P45</f>
        <v>1,5% + 30 UAH</v>
      </c>
      <c r="C36" s="207"/>
      <c r="D36" s="208"/>
    </row>
    <row r="37" spans="1:4" x14ac:dyDescent="0.25">
      <c r="A37" s="136" t="s">
        <v>517</v>
      </c>
      <c r="B37" s="206" t="str">
        <f>'Продукти з 03.02.2015'!B46:P46</f>
        <v>3% + 30 UAH</v>
      </c>
      <c r="C37" s="207"/>
      <c r="D37" s="208"/>
    </row>
    <row r="38" spans="1:4" x14ac:dyDescent="0.25">
      <c r="A38" s="20" t="s">
        <v>479</v>
      </c>
      <c r="B38" s="209" t="s">
        <v>562</v>
      </c>
      <c r="C38" s="210"/>
      <c r="D38" s="211"/>
    </row>
    <row r="39" spans="1:4" x14ac:dyDescent="0.25">
      <c r="A39" s="22" t="s">
        <v>27</v>
      </c>
      <c r="B39" s="165"/>
      <c r="C39" s="166"/>
      <c r="D39" s="167"/>
    </row>
    <row r="40" spans="1:4" x14ac:dyDescent="0.25">
      <c r="A40" s="22" t="s">
        <v>28</v>
      </c>
      <c r="B40" s="159" t="str">
        <f>'Продукти з 03.02.2015'!B49:P49</f>
        <v>0 UAH</v>
      </c>
      <c r="C40" s="160"/>
      <c r="D40" s="161"/>
    </row>
    <row r="41" spans="1:4" x14ac:dyDescent="0.25">
      <c r="A41" s="22" t="s">
        <v>29</v>
      </c>
      <c r="B41" s="162" t="str">
        <f>'Продукти з 03.02.2015'!B50:P50</f>
        <v>1 UAH за кожний запит</v>
      </c>
      <c r="C41" s="163"/>
      <c r="D41" s="164"/>
    </row>
    <row r="42" spans="1:4" x14ac:dyDescent="0.25">
      <c r="A42" s="23" t="s">
        <v>487</v>
      </c>
      <c r="B42" s="165" t="str">
        <f>'Продукти з 03.02.2015'!B51:P51</f>
        <v>3 UAH</v>
      </c>
      <c r="C42" s="166"/>
      <c r="D42" s="167"/>
    </row>
    <row r="43" spans="1:4" s="123" customFormat="1" ht="33" customHeight="1" x14ac:dyDescent="0.25">
      <c r="A43" s="137" t="s">
        <v>512</v>
      </c>
      <c r="B43" s="171" t="s">
        <v>59</v>
      </c>
      <c r="C43" s="169"/>
      <c r="D43" s="170"/>
    </row>
    <row r="44" spans="1:4" ht="30" customHeight="1" x14ac:dyDescent="0.25">
      <c r="A44" s="20" t="s">
        <v>551</v>
      </c>
      <c r="B44" s="168" t="s">
        <v>59</v>
      </c>
      <c r="C44" s="169"/>
      <c r="D44" s="170"/>
    </row>
    <row r="45" spans="1:4" ht="29.25" x14ac:dyDescent="0.25">
      <c r="A45" s="26" t="s">
        <v>30</v>
      </c>
      <c r="B45" s="162" t="str">
        <f>'Продукти з 03.02.2015'!B53:P53</f>
        <v>180 UAH</v>
      </c>
      <c r="C45" s="163"/>
      <c r="D45" s="164"/>
    </row>
    <row r="46" spans="1:4" x14ac:dyDescent="0.25">
      <c r="A46" s="20" t="s">
        <v>31</v>
      </c>
      <c r="B46" s="159" t="str">
        <f>'Продукти з 03.02.2015'!B54:P54</f>
        <v>0 UAH</v>
      </c>
      <c r="C46" s="160"/>
      <c r="D46" s="161"/>
    </row>
    <row r="47" spans="1:4" ht="16.5" x14ac:dyDescent="0.25">
      <c r="A47" s="20" t="s">
        <v>480</v>
      </c>
      <c r="B47" s="159" t="s">
        <v>481</v>
      </c>
      <c r="C47" s="160"/>
      <c r="D47" s="161"/>
    </row>
    <row r="48" spans="1:4" x14ac:dyDescent="0.25">
      <c r="A48" s="20" t="s">
        <v>32</v>
      </c>
      <c r="B48" s="159" t="str">
        <f>'Продукти з 03.02.2015'!B56:P56</f>
        <v>40 % річних</v>
      </c>
      <c r="C48" s="160"/>
      <c r="D48" s="161"/>
    </row>
    <row r="49" spans="1:4" x14ac:dyDescent="0.25">
      <c r="A49" s="20" t="s">
        <v>33</v>
      </c>
      <c r="B49" s="172" t="str">
        <f>'Продукти з 03.02.2015'!B57:P57</f>
        <v>0 UAH</v>
      </c>
      <c r="C49" s="172"/>
      <c r="D49" s="172"/>
    </row>
    <row r="50" spans="1:4" x14ac:dyDescent="0.25">
      <c r="A50" s="12" t="s">
        <v>247</v>
      </c>
      <c r="B50" s="173"/>
      <c r="C50" s="173"/>
      <c r="D50" s="173"/>
    </row>
    <row r="51" spans="1:4" x14ac:dyDescent="0.25">
      <c r="A51" s="23" t="s">
        <v>7</v>
      </c>
      <c r="B51" s="166"/>
      <c r="C51" s="166"/>
      <c r="D51" s="167"/>
    </row>
    <row r="52" spans="1:4" ht="17.25" x14ac:dyDescent="0.25">
      <c r="A52" s="25" t="s">
        <v>272</v>
      </c>
      <c r="B52" s="177" t="str">
        <f>'Продукти з 03.02.2015'!B13:P13</f>
        <v>50 UAH</v>
      </c>
      <c r="C52" s="177"/>
      <c r="D52" s="178"/>
    </row>
    <row r="53" spans="1:4" x14ac:dyDescent="0.25">
      <c r="A53" s="25" t="s">
        <v>98</v>
      </c>
      <c r="B53" s="177" t="str">
        <f>'Продукти з 03.02.2015'!B14:P14</f>
        <v>100 UAH</v>
      </c>
      <c r="C53" s="177"/>
      <c r="D53" s="178"/>
    </row>
    <row r="54" spans="1:4" x14ac:dyDescent="0.25">
      <c r="A54" s="25" t="s">
        <v>99</v>
      </c>
      <c r="B54" s="163" t="str">
        <f>'Продукти з 03.02.2015'!B15:P15</f>
        <v>150 UAH</v>
      </c>
      <c r="C54" s="163"/>
      <c r="D54" s="164"/>
    </row>
    <row r="55" spans="1:4" x14ac:dyDescent="0.25">
      <c r="A55" s="20" t="s">
        <v>8</v>
      </c>
      <c r="B55" s="160" t="str">
        <f>'Продукти з 03.02.2015'!B16:P16</f>
        <v>100 UAH</v>
      </c>
      <c r="C55" s="160"/>
      <c r="D55" s="161"/>
    </row>
    <row r="56" spans="1:4" x14ac:dyDescent="0.25">
      <c r="A56" s="24" t="s">
        <v>9</v>
      </c>
      <c r="B56" s="179"/>
      <c r="C56" s="180"/>
      <c r="D56" s="181"/>
    </row>
    <row r="57" spans="1:4" x14ac:dyDescent="0.25">
      <c r="A57" s="20" t="s">
        <v>273</v>
      </c>
      <c r="B57" s="159" t="str">
        <f>'Продукти з 03.02.2015'!B18:P18</f>
        <v>6 UAH</v>
      </c>
      <c r="C57" s="160"/>
      <c r="D57" s="161"/>
    </row>
    <row r="58" spans="1:4" ht="15.75" thickBot="1" x14ac:dyDescent="0.3">
      <c r="A58" s="138" t="s">
        <v>10</v>
      </c>
      <c r="B58" s="174" t="str">
        <f>'Продукти з 03.02.2015'!B19:P19</f>
        <v>2 UAH/ платіж</v>
      </c>
      <c r="C58" s="175"/>
      <c r="D58" s="176"/>
    </row>
    <row r="59" spans="1:4" x14ac:dyDescent="0.25">
      <c r="A59" s="139"/>
      <c r="B59" s="140"/>
      <c r="C59" s="140"/>
      <c r="D59" s="141"/>
    </row>
    <row r="60" spans="1:4" x14ac:dyDescent="0.25">
      <c r="A60" s="147" t="s">
        <v>182</v>
      </c>
      <c r="B60" s="148"/>
      <c r="C60" s="148"/>
      <c r="D60" s="149"/>
    </row>
    <row r="61" spans="1:4" x14ac:dyDescent="0.25">
      <c r="A61" s="147" t="s">
        <v>103</v>
      </c>
      <c r="B61" s="148"/>
      <c r="C61" s="148"/>
      <c r="D61" s="149"/>
    </row>
    <row r="62" spans="1:4" ht="26.25" customHeight="1" x14ac:dyDescent="0.25">
      <c r="A62" s="150" t="s">
        <v>305</v>
      </c>
      <c r="B62" s="151"/>
      <c r="C62" s="151"/>
      <c r="D62" s="152"/>
    </row>
    <row r="63" spans="1:4" x14ac:dyDescent="0.25">
      <c r="A63" s="150" t="s">
        <v>461</v>
      </c>
      <c r="B63" s="151"/>
      <c r="C63" s="151"/>
      <c r="D63" s="152"/>
    </row>
    <row r="64" spans="1:4" x14ac:dyDescent="0.25">
      <c r="A64" s="156" t="s">
        <v>347</v>
      </c>
      <c r="B64" s="157"/>
      <c r="C64" s="157"/>
      <c r="D64" s="158"/>
    </row>
    <row r="65" spans="1:4" x14ac:dyDescent="0.25">
      <c r="A65" s="147" t="s">
        <v>264</v>
      </c>
      <c r="B65" s="148"/>
      <c r="C65" s="148"/>
      <c r="D65" s="149"/>
    </row>
    <row r="66" spans="1:4" x14ac:dyDescent="0.25">
      <c r="A66" s="147" t="s">
        <v>265</v>
      </c>
      <c r="B66" s="148"/>
      <c r="C66" s="148"/>
      <c r="D66" s="149"/>
    </row>
    <row r="67" spans="1:4" ht="40.5" customHeight="1" x14ac:dyDescent="0.25">
      <c r="A67" s="147" t="s">
        <v>556</v>
      </c>
      <c r="B67" s="148"/>
      <c r="C67" s="148"/>
      <c r="D67" s="149"/>
    </row>
    <row r="68" spans="1:4" x14ac:dyDescent="0.25">
      <c r="A68" s="150" t="s">
        <v>266</v>
      </c>
      <c r="B68" s="151"/>
      <c r="C68" s="151"/>
      <c r="D68" s="152"/>
    </row>
    <row r="69" spans="1:4" x14ac:dyDescent="0.25">
      <c r="A69" s="153" t="s">
        <v>544</v>
      </c>
      <c r="B69" s="154"/>
      <c r="C69" s="154"/>
      <c r="D69" s="155"/>
    </row>
    <row r="70" spans="1:4" x14ac:dyDescent="0.25">
      <c r="A70" s="147" t="s">
        <v>267</v>
      </c>
      <c r="B70" s="148"/>
      <c r="C70" s="148"/>
      <c r="D70" s="149"/>
    </row>
    <row r="71" spans="1:4" x14ac:dyDescent="0.25">
      <c r="A71" s="147" t="s">
        <v>268</v>
      </c>
      <c r="B71" s="148"/>
      <c r="C71" s="148"/>
      <c r="D71" s="149"/>
    </row>
    <row r="72" spans="1:4" ht="51" customHeight="1" x14ac:dyDescent="0.25">
      <c r="A72" s="150" t="s">
        <v>501</v>
      </c>
      <c r="B72" s="151"/>
      <c r="C72" s="151"/>
      <c r="D72" s="152"/>
    </row>
    <row r="73" spans="1:4" ht="63" customHeight="1" x14ac:dyDescent="0.25">
      <c r="A73" s="147" t="s">
        <v>274</v>
      </c>
      <c r="B73" s="148"/>
      <c r="C73" s="148"/>
      <c r="D73" s="149"/>
    </row>
    <row r="74" spans="1:4" ht="27" customHeight="1" x14ac:dyDescent="0.25">
      <c r="A74" s="150" t="s">
        <v>275</v>
      </c>
      <c r="B74" s="151"/>
      <c r="C74" s="151"/>
      <c r="D74" s="152"/>
    </row>
    <row r="75" spans="1:4" ht="36" customHeight="1" x14ac:dyDescent="0.25">
      <c r="A75" s="150" t="s">
        <v>494</v>
      </c>
      <c r="B75" s="151"/>
      <c r="C75" s="151"/>
      <c r="D75" s="152"/>
    </row>
    <row r="76" spans="1:4" ht="30" customHeight="1" x14ac:dyDescent="0.25">
      <c r="A76" s="153" t="s">
        <v>520</v>
      </c>
      <c r="B76" s="154"/>
      <c r="C76" s="154"/>
      <c r="D76" s="155"/>
    </row>
    <row r="77" spans="1:4" ht="56.25" customHeight="1" x14ac:dyDescent="0.25">
      <c r="A77" s="153" t="s">
        <v>519</v>
      </c>
      <c r="B77" s="154"/>
      <c r="C77" s="154"/>
      <c r="D77" s="155"/>
    </row>
    <row r="84" spans="1:4" x14ac:dyDescent="0.25">
      <c r="A84" s="56"/>
      <c r="B84" s="56"/>
      <c r="C84" s="56"/>
      <c r="D84" s="56"/>
    </row>
  </sheetData>
  <mergeCells count="72">
    <mergeCell ref="A77:D77"/>
    <mergeCell ref="B23:D23"/>
    <mergeCell ref="B39:D39"/>
    <mergeCell ref="B25:D25"/>
    <mergeCell ref="B26:D26"/>
    <mergeCell ref="B30:D30"/>
    <mergeCell ref="B31:D31"/>
    <mergeCell ref="B32:D32"/>
    <mergeCell ref="B33:D33"/>
    <mergeCell ref="B34:D34"/>
    <mergeCell ref="B35:D35"/>
    <mergeCell ref="B36:D36"/>
    <mergeCell ref="B37:D37"/>
    <mergeCell ref="B38:D38"/>
    <mergeCell ref="B24:D24"/>
    <mergeCell ref="A61:D61"/>
    <mergeCell ref="B19:D19"/>
    <mergeCell ref="B20:D20"/>
    <mergeCell ref="B21:D21"/>
    <mergeCell ref="B18:D18"/>
    <mergeCell ref="B22:D22"/>
    <mergeCell ref="B6:D6"/>
    <mergeCell ref="B8:D8"/>
    <mergeCell ref="B9:D9"/>
    <mergeCell ref="B10:D10"/>
    <mergeCell ref="B11:D11"/>
    <mergeCell ref="B17:D17"/>
    <mergeCell ref="B12:D12"/>
    <mergeCell ref="B13:D13"/>
    <mergeCell ref="B14:D14"/>
    <mergeCell ref="B15:D15"/>
    <mergeCell ref="B16:D16"/>
    <mergeCell ref="A1:D1"/>
    <mergeCell ref="A2:A3"/>
    <mergeCell ref="B2:D2"/>
    <mergeCell ref="C3:D3"/>
    <mergeCell ref="C5:D5"/>
    <mergeCell ref="B54:D54"/>
    <mergeCell ref="B55:D55"/>
    <mergeCell ref="B56:D56"/>
    <mergeCell ref="B57:D57"/>
    <mergeCell ref="B51:D51"/>
    <mergeCell ref="B52:D52"/>
    <mergeCell ref="A75:D75"/>
    <mergeCell ref="A76:D76"/>
    <mergeCell ref="B40:D40"/>
    <mergeCell ref="B41:D41"/>
    <mergeCell ref="B42:D42"/>
    <mergeCell ref="B44:D44"/>
    <mergeCell ref="B45:D45"/>
    <mergeCell ref="B43:D43"/>
    <mergeCell ref="B46:D46"/>
    <mergeCell ref="B47:D47"/>
    <mergeCell ref="B48:D48"/>
    <mergeCell ref="B49:D49"/>
    <mergeCell ref="A60:D60"/>
    <mergeCell ref="B50:D50"/>
    <mergeCell ref="B58:D58"/>
    <mergeCell ref="B53:D53"/>
    <mergeCell ref="A71:D71"/>
    <mergeCell ref="A72:D72"/>
    <mergeCell ref="A62:D62"/>
    <mergeCell ref="A73:D73"/>
    <mergeCell ref="A74:D74"/>
    <mergeCell ref="A65:D65"/>
    <mergeCell ref="A66:D66"/>
    <mergeCell ref="A67:D67"/>
    <mergeCell ref="A68:D68"/>
    <mergeCell ref="A69:D69"/>
    <mergeCell ref="A70:D70"/>
    <mergeCell ref="A64:D64"/>
    <mergeCell ref="A63:D63"/>
  </mergeCells>
  <pageMargins left="0.70866141732283472" right="0.70866141732283472" top="0.74803149606299213" bottom="0.74803149606299213" header="0.31496062992125984" footer="0.31496062992125984"/>
  <pageSetup scale="5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view="pageBreakPreview" zoomScale="85" zoomScaleNormal="100" zoomScaleSheetLayoutView="85" workbookViewId="0">
      <pane xSplit="1" ySplit="3" topLeftCell="B10" activePane="bottomRight" state="frozen"/>
      <selection pane="topRight" activeCell="B1" sqref="B1"/>
      <selection pane="bottomLeft" activeCell="A4" sqref="A4"/>
      <selection pane="bottomRight" activeCell="A15" sqref="A15:XFD15"/>
    </sheetView>
  </sheetViews>
  <sheetFormatPr defaultRowHeight="15" x14ac:dyDescent="0.25"/>
  <cols>
    <col min="1" max="1" width="116.7109375" style="21" customWidth="1"/>
    <col min="2" max="2" width="12.5703125" customWidth="1"/>
    <col min="3" max="3" width="10.85546875" customWidth="1"/>
    <col min="4" max="4" width="11.42578125" customWidth="1"/>
  </cols>
  <sheetData>
    <row r="1" spans="1:4" ht="33" customHeight="1" thickBot="1" x14ac:dyDescent="0.3">
      <c r="A1" s="146" t="s">
        <v>219</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66" t="s">
        <v>83</v>
      </c>
      <c r="B4" s="28"/>
      <c r="C4" s="28"/>
      <c r="D4" s="67"/>
    </row>
    <row r="5" spans="1:4" ht="16.5" x14ac:dyDescent="0.25">
      <c r="A5" s="68" t="s">
        <v>84</v>
      </c>
      <c r="B5" s="94" t="str">
        <f>'Продукти з 03.02.2015'!H5</f>
        <v>0 UAH</v>
      </c>
      <c r="C5" s="159" t="s">
        <v>186</v>
      </c>
      <c r="D5" s="212"/>
    </row>
    <row r="6" spans="1:4" x14ac:dyDescent="0.25">
      <c r="A6" s="68" t="s">
        <v>2</v>
      </c>
      <c r="B6" s="172" t="str">
        <f>'Продукти з 03.02.2015'!H6</f>
        <v>0,5% від суми зарахування</v>
      </c>
      <c r="C6" s="172"/>
      <c r="D6" s="218"/>
    </row>
    <row r="7" spans="1:4" ht="22.5" customHeight="1" x14ac:dyDescent="0.25">
      <c r="A7" s="66" t="s">
        <v>1</v>
      </c>
      <c r="B7" s="28"/>
      <c r="C7" s="28"/>
      <c r="D7" s="67"/>
    </row>
    <row r="8" spans="1:4" x14ac:dyDescent="0.25">
      <c r="A8" s="68" t="s">
        <v>5</v>
      </c>
      <c r="B8" s="159" t="str">
        <f>'Продукти з 03.02.2015'!B8:P8</f>
        <v>0 UAH</v>
      </c>
      <c r="C8" s="160"/>
      <c r="D8" s="212"/>
    </row>
    <row r="9" spans="1:4" x14ac:dyDescent="0.25">
      <c r="A9" s="68" t="s">
        <v>6</v>
      </c>
      <c r="B9" s="159" t="str">
        <f>'Продукти з 03.02.2015'!B9:P9</f>
        <v>0 UAH</v>
      </c>
      <c r="C9" s="160"/>
      <c r="D9" s="212"/>
    </row>
    <row r="10" spans="1:4" ht="17.25" x14ac:dyDescent="0.25">
      <c r="A10" s="68" t="s">
        <v>188</v>
      </c>
      <c r="B10" s="159" t="s">
        <v>189</v>
      </c>
      <c r="C10" s="160"/>
      <c r="D10" s="212"/>
    </row>
    <row r="11" spans="1:4" ht="30" customHeight="1" x14ac:dyDescent="0.25">
      <c r="A11" s="69" t="s">
        <v>39</v>
      </c>
      <c r="B11" s="200" t="str">
        <f>'Продукти з 03.02.2015'!B11:G11</f>
        <v>Входить в комісію за обслуговування поточного рахунку</v>
      </c>
      <c r="C11" s="201"/>
      <c r="D11" s="228"/>
    </row>
    <row r="12" spans="1:4" x14ac:dyDescent="0.25">
      <c r="A12" s="48" t="s">
        <v>11</v>
      </c>
      <c r="B12" s="179"/>
      <c r="C12" s="180"/>
      <c r="D12" s="226"/>
    </row>
    <row r="13" spans="1:4" x14ac:dyDescent="0.25">
      <c r="A13" s="68" t="s">
        <v>12</v>
      </c>
      <c r="B13" s="193">
        <f>'Продукти з 03.02.2015'!B21:P21</f>
        <v>0</v>
      </c>
      <c r="C13" s="194"/>
      <c r="D13" s="229"/>
    </row>
    <row r="14" spans="1:4" x14ac:dyDescent="0.25">
      <c r="A14" s="48" t="s">
        <v>85</v>
      </c>
      <c r="B14" s="179"/>
      <c r="C14" s="180"/>
      <c r="D14" s="226"/>
    </row>
    <row r="15" spans="1:4" s="123" customFormat="1" x14ac:dyDescent="0.25">
      <c r="A15" s="129" t="s">
        <v>564</v>
      </c>
      <c r="B15" s="309" t="str">
        <f>'Продукти з 03.02.2015'!B23:P23</f>
        <v>0 UAH</v>
      </c>
      <c r="C15" s="169"/>
      <c r="D15" s="217"/>
    </row>
    <row r="16" spans="1:4" x14ac:dyDescent="0.25">
      <c r="A16" s="125" t="s">
        <v>516</v>
      </c>
      <c r="B16" s="159" t="str">
        <f>'Продукти з 03.02.2015'!B24:P24</f>
        <v>0 UAH</v>
      </c>
      <c r="C16" s="160"/>
      <c r="D16" s="212"/>
    </row>
    <row r="17" spans="1:4" x14ac:dyDescent="0.25">
      <c r="A17" s="68" t="s">
        <v>16</v>
      </c>
      <c r="B17" s="199" t="str">
        <f>'Продукти з 03.02.2015'!B25:P25</f>
        <v>0,75%**</v>
      </c>
      <c r="C17" s="160"/>
      <c r="D17" s="212"/>
    </row>
    <row r="18" spans="1:4" ht="30.75" x14ac:dyDescent="0.25">
      <c r="A18" s="110" t="s">
        <v>445</v>
      </c>
      <c r="B18" s="192">
        <f>'Продукти з 03.02.2015'!B26:P26</f>
        <v>7.4999999999999997E-3</v>
      </c>
      <c r="C18" s="169"/>
      <c r="D18" s="217"/>
    </row>
    <row r="19" spans="1:4" ht="30.75" x14ac:dyDescent="0.25">
      <c r="A19" s="110" t="s">
        <v>333</v>
      </c>
      <c r="B19" s="192" t="str">
        <f>'Продукти з 03.02.2015'!B27:P27</f>
        <v>0 UAH</v>
      </c>
      <c r="C19" s="203"/>
      <c r="D19" s="225"/>
    </row>
    <row r="20" spans="1:4" ht="28.5" customHeight="1" x14ac:dyDescent="0.25">
      <c r="A20" s="68" t="s">
        <v>17</v>
      </c>
      <c r="B20" s="159" t="str">
        <f>'Продукти з 03.02.2015'!B28:P28</f>
        <v>1,5% від суми поповнення</v>
      </c>
      <c r="C20" s="160"/>
      <c r="D20" s="212"/>
    </row>
    <row r="21" spans="1:4" ht="29.25" x14ac:dyDescent="0.25">
      <c r="A21" s="68" t="s">
        <v>476</v>
      </c>
      <c r="B21" s="159" t="str">
        <f>'Продукти з 03.02.2015'!B29:P29</f>
        <v>0 UAH</v>
      </c>
      <c r="C21" s="160"/>
      <c r="D21" s="212"/>
    </row>
    <row r="22" spans="1:4" ht="29.25" x14ac:dyDescent="0.25">
      <c r="A22" s="68" t="s">
        <v>192</v>
      </c>
      <c r="B22" s="159" t="str">
        <f>'Продукти з 03.02.2015'!B30:P30</f>
        <v>2 UAH</v>
      </c>
      <c r="C22" s="160"/>
      <c r="D22" s="212"/>
    </row>
    <row r="23" spans="1:4" ht="17.25" x14ac:dyDescent="0.25">
      <c r="A23" s="68" t="s">
        <v>193</v>
      </c>
      <c r="B23" s="159" t="str">
        <f>'Продукти з 03.02.2015'!B31:P31</f>
        <v>0,5% min 5 UAH max 500 UAH</v>
      </c>
      <c r="C23" s="160"/>
      <c r="D23" s="212"/>
    </row>
    <row r="24" spans="1:4" ht="17.25" x14ac:dyDescent="0.25">
      <c r="A24" s="129" t="s">
        <v>523</v>
      </c>
      <c r="B24" s="159" t="str">
        <f>'Продукти з 03.02.2015'!B32:P32</f>
        <v>0,5% min 5 UAH max 500 UAH</v>
      </c>
      <c r="C24" s="160"/>
      <c r="D24" s="212"/>
    </row>
    <row r="25" spans="1:4" x14ac:dyDescent="0.25">
      <c r="A25" s="68" t="s">
        <v>18</v>
      </c>
      <c r="B25" s="159" t="str">
        <f>'Продукти з 03.02.2015'!B33:P33</f>
        <v>15 UAH</v>
      </c>
      <c r="C25" s="160"/>
      <c r="D25" s="212"/>
    </row>
    <row r="26" spans="1:4" x14ac:dyDescent="0.25">
      <c r="A26" s="48" t="s">
        <v>19</v>
      </c>
      <c r="B26" s="179"/>
      <c r="C26" s="180"/>
      <c r="D26" s="226"/>
    </row>
    <row r="27" spans="1:4" x14ac:dyDescent="0.25">
      <c r="A27" s="68" t="s">
        <v>20</v>
      </c>
      <c r="B27" s="159" t="str">
        <f>'Продукти з 03.02.2015'!B35:P35</f>
        <v>0 UAH</v>
      </c>
      <c r="C27" s="160"/>
      <c r="D27" s="212"/>
    </row>
    <row r="28" spans="1:4" x14ac:dyDescent="0.25">
      <c r="A28" s="48" t="s">
        <v>86</v>
      </c>
      <c r="B28" s="95"/>
      <c r="C28" s="32" t="s">
        <v>68</v>
      </c>
      <c r="D28" s="63" t="s">
        <v>69</v>
      </c>
    </row>
    <row r="29" spans="1:4" ht="43.5" x14ac:dyDescent="0.25">
      <c r="A29" s="68" t="s">
        <v>195</v>
      </c>
      <c r="B29" s="96" t="str">
        <f>'Продукти з 03.02.2015'!H37</f>
        <v>70 UAH</v>
      </c>
      <c r="C29" s="96" t="str">
        <f>'Продукти з 03.02.2015'!I37</f>
        <v>70 UAH</v>
      </c>
      <c r="D29" s="97" t="str">
        <f>'Продукти з 03.02.2015'!J37</f>
        <v>150 UAH</v>
      </c>
    </row>
    <row r="30" spans="1:4" ht="43.5" x14ac:dyDescent="0.25">
      <c r="A30" s="68" t="s">
        <v>196</v>
      </c>
      <c r="B30" s="96" t="str">
        <f>'Продукти з 03.02.2015'!H38</f>
        <v>65 UAH</v>
      </c>
      <c r="C30" s="96" t="str">
        <f>'Продукти з 03.02.2015'!I38</f>
        <v>65 UAH</v>
      </c>
      <c r="D30" s="97" t="str">
        <f>'Продукти з 03.02.2015'!J38</f>
        <v>140 UAH</v>
      </c>
    </row>
    <row r="31" spans="1:4" x14ac:dyDescent="0.25">
      <c r="A31" s="68" t="s">
        <v>198</v>
      </c>
      <c r="B31" s="159" t="str">
        <f>'Продукти з 03.02.2015'!B39:P39</f>
        <v>250 UAH</v>
      </c>
      <c r="C31" s="160"/>
      <c r="D31" s="212"/>
    </row>
    <row r="32" spans="1:4" x14ac:dyDescent="0.25">
      <c r="A32" s="68" t="s">
        <v>87</v>
      </c>
      <c r="B32" s="159" t="str">
        <f>'Продукти з 03.02.2015'!B40:P40</f>
        <v>0 UAH</v>
      </c>
      <c r="C32" s="160"/>
      <c r="D32" s="212"/>
    </row>
    <row r="33" spans="1:4" x14ac:dyDescent="0.25">
      <c r="A33" s="68" t="s">
        <v>23</v>
      </c>
      <c r="B33" s="159" t="str">
        <f>'Продукти з 03.02.2015'!B41:P41</f>
        <v>3 UAH</v>
      </c>
      <c r="C33" s="160"/>
      <c r="D33" s="212"/>
    </row>
    <row r="34" spans="1:4" x14ac:dyDescent="0.25">
      <c r="A34" s="68" t="s">
        <v>560</v>
      </c>
      <c r="B34" s="159" t="str">
        <f>'Продукти з 03.02.2015'!B42:P42</f>
        <v>0 UAH</v>
      </c>
      <c r="C34" s="160"/>
      <c r="D34" s="212"/>
    </row>
    <row r="35" spans="1:4" ht="57.75" customHeight="1" x14ac:dyDescent="0.25">
      <c r="A35" s="46" t="s">
        <v>497</v>
      </c>
      <c r="B35" s="205" t="str">
        <f>'Продукти з 03.02.2015'!B43:P43</f>
        <v>0 UAH – перші 5 операцій на місяць
1,5% + 5 UAH – починаючи з 6 операції</v>
      </c>
      <c r="C35" s="166"/>
      <c r="D35" s="216"/>
    </row>
    <row r="36" spans="1:4" x14ac:dyDescent="0.25">
      <c r="A36" s="68" t="s">
        <v>486</v>
      </c>
      <c r="B36" s="159" t="str">
        <f>'Продукти з 03.02.2015'!B44:P44</f>
        <v>1,5% + 5 UAH</v>
      </c>
      <c r="C36" s="160"/>
      <c r="D36" s="212"/>
    </row>
    <row r="37" spans="1:4" x14ac:dyDescent="0.25">
      <c r="A37" s="68" t="s">
        <v>334</v>
      </c>
      <c r="B37" s="206" t="str">
        <f>'Продукти з 03.02.2015'!B45:P45</f>
        <v>1,5% + 30 UAH</v>
      </c>
      <c r="C37" s="207"/>
      <c r="D37" s="214"/>
    </row>
    <row r="38" spans="1:4" x14ac:dyDescent="0.25">
      <c r="A38" s="125" t="s">
        <v>517</v>
      </c>
      <c r="B38" s="206" t="str">
        <f>'Продукти з 03.02.2015'!B46:P46</f>
        <v>3% + 30 UAH</v>
      </c>
      <c r="C38" s="207"/>
      <c r="D38" s="214"/>
    </row>
    <row r="39" spans="1:4" x14ac:dyDescent="0.25">
      <c r="A39" s="68" t="s">
        <v>335</v>
      </c>
      <c r="B39" s="209" t="s">
        <v>562</v>
      </c>
      <c r="C39" s="210"/>
      <c r="D39" s="215"/>
    </row>
    <row r="40" spans="1:4" x14ac:dyDescent="0.25">
      <c r="A40" s="57" t="s">
        <v>27</v>
      </c>
      <c r="B40" s="165"/>
      <c r="C40" s="166"/>
      <c r="D40" s="216"/>
    </row>
    <row r="41" spans="1:4" x14ac:dyDescent="0.25">
      <c r="A41" s="57" t="s">
        <v>28</v>
      </c>
      <c r="B41" s="159" t="str">
        <f>'Продукти з 03.02.2015'!B49:P49</f>
        <v>0 UAH</v>
      </c>
      <c r="C41" s="160"/>
      <c r="D41" s="212"/>
    </row>
    <row r="42" spans="1:4" x14ac:dyDescent="0.25">
      <c r="A42" s="57" t="s">
        <v>29</v>
      </c>
      <c r="B42" s="162" t="str">
        <f>'Продукти з 03.02.2015'!B50:P50</f>
        <v>1 UAH за кожний запит</v>
      </c>
      <c r="C42" s="163"/>
      <c r="D42" s="219"/>
    </row>
    <row r="43" spans="1:4" x14ac:dyDescent="0.25">
      <c r="A43" s="70" t="s">
        <v>487</v>
      </c>
      <c r="B43" s="165" t="str">
        <f>'Продукти з 03.02.2015'!B51:P51</f>
        <v>3 UAH</v>
      </c>
      <c r="C43" s="166"/>
      <c r="D43" s="216"/>
    </row>
    <row r="44" spans="1:4" s="123" customFormat="1" ht="30.75" customHeight="1" x14ac:dyDescent="0.25">
      <c r="A44" s="122" t="s">
        <v>511</v>
      </c>
      <c r="B44" s="171" t="s">
        <v>59</v>
      </c>
      <c r="C44" s="169"/>
      <c r="D44" s="217"/>
    </row>
    <row r="45" spans="1:4" ht="27.75" customHeight="1" x14ac:dyDescent="0.25">
      <c r="A45" s="68" t="s">
        <v>551</v>
      </c>
      <c r="B45" s="168" t="s">
        <v>59</v>
      </c>
      <c r="C45" s="169"/>
      <c r="D45" s="217"/>
    </row>
    <row r="46" spans="1:4" ht="29.25" x14ac:dyDescent="0.25">
      <c r="A46" s="73" t="s">
        <v>30</v>
      </c>
      <c r="B46" s="162" t="str">
        <f>'Продукти з 03.02.2015'!B53:P53</f>
        <v>180 UAH</v>
      </c>
      <c r="C46" s="163"/>
      <c r="D46" s="219"/>
    </row>
    <row r="47" spans="1:4" x14ac:dyDescent="0.25">
      <c r="A47" s="68" t="s">
        <v>31</v>
      </c>
      <c r="B47" s="159" t="str">
        <f>'Продукти з 03.02.2015'!B54:P54</f>
        <v>0 UAH</v>
      </c>
      <c r="C47" s="160"/>
      <c r="D47" s="212"/>
    </row>
    <row r="48" spans="1:4" x14ac:dyDescent="0.25">
      <c r="A48" s="68" t="s">
        <v>336</v>
      </c>
      <c r="B48" s="159" t="str">
        <f>'Продукти з 03.02.2015'!B55:J55</f>
        <v xml:space="preserve">0 UAH </v>
      </c>
      <c r="C48" s="160"/>
      <c r="D48" s="212"/>
    </row>
    <row r="49" spans="1:4" x14ac:dyDescent="0.25">
      <c r="A49" s="68" t="s">
        <v>32</v>
      </c>
      <c r="B49" s="172" t="str">
        <f>'Продукти з 03.02.2015'!B56:P56</f>
        <v>40 % річних</v>
      </c>
      <c r="C49" s="172"/>
      <c r="D49" s="218"/>
    </row>
    <row r="50" spans="1:4" x14ac:dyDescent="0.25">
      <c r="A50" s="68" t="s">
        <v>33</v>
      </c>
      <c r="B50" s="172" t="str">
        <f>'Продукти з 03.02.2015'!B57:P57</f>
        <v>0 UAH</v>
      </c>
      <c r="C50" s="172"/>
      <c r="D50" s="218"/>
    </row>
    <row r="51" spans="1:4" x14ac:dyDescent="0.25">
      <c r="A51" s="48" t="s">
        <v>247</v>
      </c>
      <c r="B51" s="173"/>
      <c r="C51" s="173"/>
      <c r="D51" s="227"/>
    </row>
    <row r="52" spans="1:4" x14ac:dyDescent="0.25">
      <c r="A52" s="70" t="s">
        <v>7</v>
      </c>
      <c r="B52" s="166"/>
      <c r="C52" s="166"/>
      <c r="D52" s="216"/>
    </row>
    <row r="53" spans="1:4" ht="17.25" x14ac:dyDescent="0.25">
      <c r="A53" s="71" t="s">
        <v>337</v>
      </c>
      <c r="B53" s="177" t="str">
        <f>'Продукти з 03.02.2015'!B13:P13</f>
        <v>50 UAH</v>
      </c>
      <c r="C53" s="177"/>
      <c r="D53" s="220"/>
    </row>
    <row r="54" spans="1:4" x14ac:dyDescent="0.25">
      <c r="A54" s="71" t="s">
        <v>98</v>
      </c>
      <c r="B54" s="177" t="str">
        <f>'Продукти з 03.02.2015'!B14:P14</f>
        <v>100 UAH</v>
      </c>
      <c r="C54" s="177"/>
      <c r="D54" s="220"/>
    </row>
    <row r="55" spans="1:4" x14ac:dyDescent="0.25">
      <c r="A55" s="71" t="s">
        <v>99</v>
      </c>
      <c r="B55" s="163" t="str">
        <f>'Продукти з 03.02.2015'!B15:P15</f>
        <v>150 UAH</v>
      </c>
      <c r="C55" s="163"/>
      <c r="D55" s="219"/>
    </row>
    <row r="56" spans="1:4" x14ac:dyDescent="0.25">
      <c r="A56" s="68" t="s">
        <v>8</v>
      </c>
      <c r="B56" s="160" t="str">
        <f>'Продукти з 03.02.2015'!B16:P16</f>
        <v>100 UAH</v>
      </c>
      <c r="C56" s="160"/>
      <c r="D56" s="212"/>
    </row>
    <row r="57" spans="1:4" x14ac:dyDescent="0.25">
      <c r="A57" s="72" t="s">
        <v>9</v>
      </c>
      <c r="B57" s="179"/>
      <c r="C57" s="180"/>
      <c r="D57" s="226"/>
    </row>
    <row r="58" spans="1:4" x14ac:dyDescent="0.25">
      <c r="A58" s="68" t="s">
        <v>338</v>
      </c>
      <c r="B58" s="159" t="str">
        <f>'Продукти з 03.02.2015'!B18:P18</f>
        <v>6 UAH</v>
      </c>
      <c r="C58" s="160"/>
      <c r="D58" s="212"/>
    </row>
    <row r="59" spans="1:4" ht="15.75" thickBot="1" x14ac:dyDescent="0.3">
      <c r="A59" s="74" t="s">
        <v>10</v>
      </c>
      <c r="B59" s="174" t="str">
        <f>'Продукти з 03.02.2015'!B19:P19</f>
        <v>2 UAH/ платіж</v>
      </c>
      <c r="C59" s="175"/>
      <c r="D59" s="213"/>
    </row>
    <row r="61" spans="1:4" x14ac:dyDescent="0.25">
      <c r="A61" s="148" t="s">
        <v>182</v>
      </c>
      <c r="B61" s="148"/>
      <c r="C61" s="148"/>
      <c r="D61" s="148"/>
    </row>
    <row r="62" spans="1:4" x14ac:dyDescent="0.25">
      <c r="A62" s="148" t="s">
        <v>103</v>
      </c>
      <c r="B62" s="148"/>
      <c r="C62" s="148"/>
      <c r="D62" s="148"/>
    </row>
    <row r="63" spans="1:4" ht="26.25" customHeight="1" x14ac:dyDescent="0.25">
      <c r="A63" s="151" t="s">
        <v>305</v>
      </c>
      <c r="B63" s="151"/>
      <c r="C63" s="151"/>
      <c r="D63" s="151"/>
    </row>
    <row r="64" spans="1:4" ht="39" customHeight="1" x14ac:dyDescent="0.25">
      <c r="A64" s="148" t="s">
        <v>190</v>
      </c>
      <c r="B64" s="148"/>
      <c r="C64" s="148"/>
      <c r="D64" s="148"/>
    </row>
    <row r="65" spans="1:4" ht="25.5" customHeight="1" x14ac:dyDescent="0.25">
      <c r="A65" s="148" t="s">
        <v>504</v>
      </c>
      <c r="B65" s="148"/>
      <c r="C65" s="148"/>
      <c r="D65" s="148"/>
    </row>
    <row r="66" spans="1:4" x14ac:dyDescent="0.25">
      <c r="A66" s="151" t="s">
        <v>446</v>
      </c>
      <c r="B66" s="151"/>
      <c r="C66" s="151"/>
      <c r="D66" s="151"/>
    </row>
    <row r="67" spans="1:4" x14ac:dyDescent="0.25">
      <c r="A67" s="157" t="s">
        <v>339</v>
      </c>
      <c r="B67" s="157"/>
      <c r="C67" s="157"/>
      <c r="D67" s="157"/>
    </row>
    <row r="68" spans="1:4" x14ac:dyDescent="0.25">
      <c r="A68" s="148" t="s">
        <v>194</v>
      </c>
      <c r="B68" s="148"/>
      <c r="C68" s="148"/>
      <c r="D68" s="148"/>
    </row>
    <row r="69" spans="1:4" x14ac:dyDescent="0.25">
      <c r="A69" s="148" t="s">
        <v>197</v>
      </c>
      <c r="B69" s="148"/>
      <c r="C69" s="148"/>
      <c r="D69" s="148"/>
    </row>
    <row r="70" spans="1:4" ht="40.5" customHeight="1" x14ac:dyDescent="0.25">
      <c r="A70" s="148" t="s">
        <v>554</v>
      </c>
      <c r="B70" s="148"/>
      <c r="C70" s="148"/>
      <c r="D70" s="148"/>
    </row>
    <row r="71" spans="1:4" x14ac:dyDescent="0.25">
      <c r="A71" s="151" t="s">
        <v>199</v>
      </c>
      <c r="B71" s="151"/>
      <c r="C71" s="151"/>
      <c r="D71" s="151"/>
    </row>
    <row r="72" spans="1:4" x14ac:dyDescent="0.25">
      <c r="A72" s="154" t="s">
        <v>546</v>
      </c>
      <c r="B72" s="154"/>
      <c r="C72" s="154"/>
      <c r="D72" s="154"/>
    </row>
    <row r="73" spans="1:4" x14ac:dyDescent="0.25">
      <c r="A73" s="148" t="s">
        <v>340</v>
      </c>
      <c r="B73" s="148"/>
      <c r="C73" s="148"/>
      <c r="D73" s="148"/>
    </row>
    <row r="74" spans="1:4" x14ac:dyDescent="0.25">
      <c r="A74" s="148" t="s">
        <v>341</v>
      </c>
      <c r="B74" s="148"/>
      <c r="C74" s="148"/>
      <c r="D74" s="148"/>
    </row>
    <row r="75" spans="1:4" ht="63" customHeight="1" x14ac:dyDescent="0.25">
      <c r="A75" s="148" t="s">
        <v>342</v>
      </c>
      <c r="B75" s="148"/>
      <c r="C75" s="148"/>
      <c r="D75" s="148"/>
    </row>
    <row r="76" spans="1:4" ht="27" customHeight="1" x14ac:dyDescent="0.25">
      <c r="A76" s="151" t="s">
        <v>343</v>
      </c>
      <c r="B76" s="151"/>
      <c r="C76" s="151"/>
      <c r="D76" s="151"/>
    </row>
    <row r="77" spans="1:4" ht="27.75" customHeight="1" x14ac:dyDescent="0.25">
      <c r="A77" s="151" t="s">
        <v>496</v>
      </c>
      <c r="B77" s="151"/>
      <c r="C77" s="151"/>
      <c r="D77" s="151"/>
    </row>
    <row r="78" spans="1:4" ht="27.75" customHeight="1" x14ac:dyDescent="0.25">
      <c r="A78" s="154" t="s">
        <v>522</v>
      </c>
      <c r="B78" s="154"/>
      <c r="C78" s="154"/>
      <c r="D78" s="154"/>
    </row>
    <row r="79" spans="1:4" ht="53.25" customHeight="1" x14ac:dyDescent="0.25">
      <c r="A79" s="154" t="s">
        <v>519</v>
      </c>
      <c r="B79" s="154"/>
      <c r="C79" s="154"/>
      <c r="D79" s="154"/>
    </row>
  </sheetData>
  <mergeCells count="74">
    <mergeCell ref="A79:D79"/>
    <mergeCell ref="A78:D78"/>
    <mergeCell ref="B18:D18"/>
    <mergeCell ref="B6:D6"/>
    <mergeCell ref="B8:D8"/>
    <mergeCell ref="B9:D9"/>
    <mergeCell ref="B10:D10"/>
    <mergeCell ref="B11:D11"/>
    <mergeCell ref="B12:D12"/>
    <mergeCell ref="B13:D13"/>
    <mergeCell ref="B14:D14"/>
    <mergeCell ref="B15:D15"/>
    <mergeCell ref="B16:D16"/>
    <mergeCell ref="B17:D17"/>
    <mergeCell ref="B25:D25"/>
    <mergeCell ref="B26:D26"/>
    <mergeCell ref="A77:D77"/>
    <mergeCell ref="B19:D19"/>
    <mergeCell ref="A67:D67"/>
    <mergeCell ref="B57:D57"/>
    <mergeCell ref="B53:D53"/>
    <mergeCell ref="B32:D32"/>
    <mergeCell ref="B20:D20"/>
    <mergeCell ref="B21:D21"/>
    <mergeCell ref="B22:D22"/>
    <mergeCell ref="B23:D23"/>
    <mergeCell ref="B24:D24"/>
    <mergeCell ref="B31:D31"/>
    <mergeCell ref="B52:D52"/>
    <mergeCell ref="B51:D51"/>
    <mergeCell ref="B33:D33"/>
    <mergeCell ref="B36:D36"/>
    <mergeCell ref="A1:D1"/>
    <mergeCell ref="A2:A3"/>
    <mergeCell ref="B2:D2"/>
    <mergeCell ref="C3:D3"/>
    <mergeCell ref="C5:D5"/>
    <mergeCell ref="B34:D34"/>
    <mergeCell ref="B35:D35"/>
    <mergeCell ref="B27:D27"/>
    <mergeCell ref="A65:D65"/>
    <mergeCell ref="A62:D62"/>
    <mergeCell ref="A61:D61"/>
    <mergeCell ref="B54:D54"/>
    <mergeCell ref="B55:D55"/>
    <mergeCell ref="B56:D56"/>
    <mergeCell ref="B49:D49"/>
    <mergeCell ref="B50:D50"/>
    <mergeCell ref="B41:D41"/>
    <mergeCell ref="B42:D42"/>
    <mergeCell ref="B43:D43"/>
    <mergeCell ref="B45:D45"/>
    <mergeCell ref="B46:D46"/>
    <mergeCell ref="B37:D37"/>
    <mergeCell ref="B38:D38"/>
    <mergeCell ref="B39:D39"/>
    <mergeCell ref="B40:D40"/>
    <mergeCell ref="B44:D44"/>
    <mergeCell ref="A66:D66"/>
    <mergeCell ref="B58:D58"/>
    <mergeCell ref="B59:D59"/>
    <mergeCell ref="B47:D47"/>
    <mergeCell ref="A76:D76"/>
    <mergeCell ref="A68:D68"/>
    <mergeCell ref="A72:D72"/>
    <mergeCell ref="A71:D71"/>
    <mergeCell ref="A70:D70"/>
    <mergeCell ref="A69:D69"/>
    <mergeCell ref="A73:D73"/>
    <mergeCell ref="A74:D74"/>
    <mergeCell ref="A75:D75"/>
    <mergeCell ref="A63:D63"/>
    <mergeCell ref="A64:D64"/>
    <mergeCell ref="B48:D48"/>
  </mergeCells>
  <pageMargins left="0.70866141732283472" right="0.70866141732283472" top="0.74803149606299213" bottom="0.74803149606299213" header="0.31496062992125984" footer="0.31496062992125984"/>
  <pageSetup scale="5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view="pageBreakPreview" zoomScaleNormal="100" zoomScaleSheetLayoutView="100" workbookViewId="0">
      <pane xSplit="1" ySplit="3" topLeftCell="B10" activePane="bottomRight" state="frozen"/>
      <selection pane="topRight" activeCell="B1" sqref="B1"/>
      <selection pane="bottomLeft" activeCell="A4" sqref="A4"/>
      <selection pane="bottomRight" activeCell="A15" sqref="A15:XFD15"/>
    </sheetView>
  </sheetViews>
  <sheetFormatPr defaultRowHeight="15" x14ac:dyDescent="0.25"/>
  <cols>
    <col min="1" max="1" width="116.7109375" style="21" customWidth="1"/>
    <col min="2" max="2" width="12.5703125" customWidth="1"/>
    <col min="3" max="3" width="10.85546875" customWidth="1"/>
    <col min="4" max="4" width="11.42578125" customWidth="1"/>
  </cols>
  <sheetData>
    <row r="1" spans="1:4" ht="33" customHeight="1" thickBot="1" x14ac:dyDescent="0.3">
      <c r="A1" s="146" t="s">
        <v>490</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66" t="s">
        <v>83</v>
      </c>
      <c r="B4" s="28"/>
      <c r="C4" s="28"/>
      <c r="D4" s="67"/>
    </row>
    <row r="5" spans="1:4" ht="16.5" x14ac:dyDescent="0.25">
      <c r="A5" s="68" t="s">
        <v>84</v>
      </c>
      <c r="B5" s="94" t="s">
        <v>185</v>
      </c>
      <c r="C5" s="159" t="s">
        <v>253</v>
      </c>
      <c r="D5" s="212"/>
    </row>
    <row r="6" spans="1:4" x14ac:dyDescent="0.25">
      <c r="A6" s="68" t="s">
        <v>2</v>
      </c>
      <c r="B6" s="172" t="str">
        <f>'Продукти з 03.02.2015'!E6</f>
        <v>0% від суми зарахування</v>
      </c>
      <c r="C6" s="172"/>
      <c r="D6" s="218"/>
    </row>
    <row r="7" spans="1:4" ht="22.5" customHeight="1" x14ac:dyDescent="0.25">
      <c r="A7" s="66" t="s">
        <v>1</v>
      </c>
      <c r="B7" s="28"/>
      <c r="C7" s="28"/>
      <c r="D7" s="67"/>
    </row>
    <row r="8" spans="1:4" x14ac:dyDescent="0.25">
      <c r="A8" s="68" t="s">
        <v>5</v>
      </c>
      <c r="B8" s="159" t="str">
        <f>'Продукти з 03.02.2015'!B8:P8</f>
        <v>0 UAH</v>
      </c>
      <c r="C8" s="160"/>
      <c r="D8" s="212"/>
    </row>
    <row r="9" spans="1:4" x14ac:dyDescent="0.25">
      <c r="A9" s="68" t="s">
        <v>6</v>
      </c>
      <c r="B9" s="159" t="str">
        <f>'Продукти з 03.02.2015'!B9:P9</f>
        <v>0 UAH</v>
      </c>
      <c r="C9" s="160"/>
      <c r="D9" s="212"/>
    </row>
    <row r="10" spans="1:4" ht="17.25" x14ac:dyDescent="0.25">
      <c r="A10" s="68" t="s">
        <v>204</v>
      </c>
      <c r="B10" s="159" t="s">
        <v>218</v>
      </c>
      <c r="C10" s="160"/>
      <c r="D10" s="212"/>
    </row>
    <row r="11" spans="1:4" ht="30" customHeight="1" x14ac:dyDescent="0.25">
      <c r="A11" s="69" t="s">
        <v>39</v>
      </c>
      <c r="B11" s="200" t="str">
        <f>'Продукти з 03.02.2015'!B11:G11</f>
        <v>Входить в комісію за обслуговування поточного рахунку</v>
      </c>
      <c r="C11" s="201"/>
      <c r="D11" s="228"/>
    </row>
    <row r="12" spans="1:4" x14ac:dyDescent="0.25">
      <c r="A12" s="48" t="s">
        <v>11</v>
      </c>
      <c r="B12" s="179"/>
      <c r="C12" s="180"/>
      <c r="D12" s="226"/>
    </row>
    <row r="13" spans="1:4" x14ac:dyDescent="0.25">
      <c r="A13" s="68" t="s">
        <v>12</v>
      </c>
      <c r="B13" s="193">
        <f>'Продукти з 03.02.2015'!B21:P21</f>
        <v>0</v>
      </c>
      <c r="C13" s="194"/>
      <c r="D13" s="229"/>
    </row>
    <row r="14" spans="1:4" x14ac:dyDescent="0.25">
      <c r="A14" s="48" t="s">
        <v>85</v>
      </c>
      <c r="B14" s="179"/>
      <c r="C14" s="180"/>
      <c r="D14" s="226"/>
    </row>
    <row r="15" spans="1:4" s="123" customFormat="1" x14ac:dyDescent="0.25">
      <c r="A15" s="129" t="s">
        <v>564</v>
      </c>
      <c r="B15" s="309" t="str">
        <f>'Продукти з 03.02.2015'!B23:P23</f>
        <v>0 UAH</v>
      </c>
      <c r="C15" s="169"/>
      <c r="D15" s="217"/>
    </row>
    <row r="16" spans="1:4" x14ac:dyDescent="0.25">
      <c r="A16" s="125" t="s">
        <v>516</v>
      </c>
      <c r="B16" s="159" t="str">
        <f>'Продукти з 03.02.2015'!B24:P24</f>
        <v>0 UAH</v>
      </c>
      <c r="C16" s="160"/>
      <c r="D16" s="212"/>
    </row>
    <row r="17" spans="1:4" x14ac:dyDescent="0.25">
      <c r="A17" s="68" t="s">
        <v>16</v>
      </c>
      <c r="B17" s="199" t="str">
        <f>'Продукти з 03.02.2015'!B25:P25</f>
        <v>0,75%**</v>
      </c>
      <c r="C17" s="160"/>
      <c r="D17" s="212"/>
    </row>
    <row r="18" spans="1:4" ht="30.75" x14ac:dyDescent="0.25">
      <c r="A18" s="110" t="s">
        <v>447</v>
      </c>
      <c r="B18" s="192">
        <f>'Продукти з 03.02.2015'!B26:P26</f>
        <v>7.4999999999999997E-3</v>
      </c>
      <c r="C18" s="169"/>
      <c r="D18" s="217"/>
    </row>
    <row r="19" spans="1:4" ht="30.75" x14ac:dyDescent="0.25">
      <c r="A19" s="110" t="s">
        <v>308</v>
      </c>
      <c r="B19" s="192" t="str">
        <f>'Продукти з 03.02.2015'!B27:P27</f>
        <v>0 UAH</v>
      </c>
      <c r="C19" s="203"/>
      <c r="D19" s="225"/>
    </row>
    <row r="20" spans="1:4" ht="28.5" customHeight="1" x14ac:dyDescent="0.25">
      <c r="A20" s="68" t="s">
        <v>17</v>
      </c>
      <c r="B20" s="159" t="str">
        <f>'Продукти з 03.02.2015'!B28:P28</f>
        <v>1,5% від суми поповнення</v>
      </c>
      <c r="C20" s="160"/>
      <c r="D20" s="212"/>
    </row>
    <row r="21" spans="1:4" ht="31.5" x14ac:dyDescent="0.25">
      <c r="A21" s="68" t="s">
        <v>309</v>
      </c>
      <c r="B21" s="159" t="str">
        <f>'Продукти з 03.02.2015'!B29:P29</f>
        <v>0 UAH</v>
      </c>
      <c r="C21" s="160"/>
      <c r="D21" s="212"/>
    </row>
    <row r="22" spans="1:4" ht="29.25" x14ac:dyDescent="0.25">
      <c r="A22" s="68" t="s">
        <v>310</v>
      </c>
      <c r="B22" s="159" t="str">
        <f>'Продукти з 03.02.2015'!B30:P30</f>
        <v>2 UAH</v>
      </c>
      <c r="C22" s="160"/>
      <c r="D22" s="212"/>
    </row>
    <row r="23" spans="1:4" ht="17.25" x14ac:dyDescent="0.25">
      <c r="A23" s="68" t="s">
        <v>311</v>
      </c>
      <c r="B23" s="159" t="str">
        <f>'Продукти з 03.02.2015'!B31:P31</f>
        <v>0,5% min 5 UAH max 500 UAH</v>
      </c>
      <c r="C23" s="160"/>
      <c r="D23" s="212"/>
    </row>
    <row r="24" spans="1:4" ht="17.25" x14ac:dyDescent="0.25">
      <c r="A24" s="129" t="s">
        <v>525</v>
      </c>
      <c r="B24" s="159" t="str">
        <f>'Продукти з 03.02.2015'!B32:P32</f>
        <v>0,5% min 5 UAH max 500 UAH</v>
      </c>
      <c r="C24" s="160"/>
      <c r="D24" s="212"/>
    </row>
    <row r="25" spans="1:4" x14ac:dyDescent="0.25">
      <c r="A25" s="68" t="s">
        <v>18</v>
      </c>
      <c r="B25" s="159" t="str">
        <f>'Продукти з 03.02.2015'!B33:P33</f>
        <v>15 UAH</v>
      </c>
      <c r="C25" s="160"/>
      <c r="D25" s="212"/>
    </row>
    <row r="26" spans="1:4" x14ac:dyDescent="0.25">
      <c r="A26" s="48" t="s">
        <v>19</v>
      </c>
      <c r="B26" s="179"/>
      <c r="C26" s="180"/>
      <c r="D26" s="226"/>
    </row>
    <row r="27" spans="1:4" x14ac:dyDescent="0.25">
      <c r="A27" s="68" t="s">
        <v>20</v>
      </c>
      <c r="B27" s="159" t="str">
        <f>'Продукти з 03.02.2015'!B35:P35</f>
        <v>0 UAH</v>
      </c>
      <c r="C27" s="160"/>
      <c r="D27" s="212"/>
    </row>
    <row r="28" spans="1:4" x14ac:dyDescent="0.25">
      <c r="A28" s="48" t="s">
        <v>86</v>
      </c>
      <c r="B28" s="95"/>
      <c r="C28" s="32" t="s">
        <v>68</v>
      </c>
      <c r="D28" s="63" t="s">
        <v>69</v>
      </c>
    </row>
    <row r="29" spans="1:4" ht="43.5" x14ac:dyDescent="0.25">
      <c r="A29" s="68" t="s">
        <v>312</v>
      </c>
      <c r="B29" s="96" t="str">
        <f>'Продукти з 03.02.2015'!E37</f>
        <v>70 UAH</v>
      </c>
      <c r="C29" s="96" t="str">
        <f>'Продукти з 03.02.2015'!F37</f>
        <v>70 UAH</v>
      </c>
      <c r="D29" s="97" t="str">
        <f>'Продукти з 03.02.2015'!G37</f>
        <v>150 UAH</v>
      </c>
    </row>
    <row r="30" spans="1:4" ht="43.5" x14ac:dyDescent="0.25">
      <c r="A30" s="68" t="s">
        <v>313</v>
      </c>
      <c r="B30" s="96" t="str">
        <f>'Продукти з 03.02.2015'!E38</f>
        <v>65 UAH</v>
      </c>
      <c r="C30" s="96" t="str">
        <f>'Продукти з 03.02.2015'!F38</f>
        <v>65 UAH</v>
      </c>
      <c r="D30" s="97" t="str">
        <f>'Продукти з 03.02.2015'!G38</f>
        <v>140 UAH</v>
      </c>
    </row>
    <row r="31" spans="1:4" x14ac:dyDescent="0.25">
      <c r="A31" s="68" t="s">
        <v>314</v>
      </c>
      <c r="B31" s="159" t="str">
        <f>'Продукти з 03.02.2015'!B39:P39</f>
        <v>250 UAH</v>
      </c>
      <c r="C31" s="160"/>
      <c r="D31" s="212"/>
    </row>
    <row r="32" spans="1:4" x14ac:dyDescent="0.25">
      <c r="A32" s="68" t="s">
        <v>87</v>
      </c>
      <c r="B32" s="159" t="str">
        <f>'Продукти з 03.02.2015'!B40:P40</f>
        <v>0 UAH</v>
      </c>
      <c r="C32" s="160"/>
      <c r="D32" s="212"/>
    </row>
    <row r="33" spans="1:4" x14ac:dyDescent="0.25">
      <c r="A33" s="68" t="s">
        <v>23</v>
      </c>
      <c r="B33" s="159" t="str">
        <f>'Продукти з 03.02.2015'!B41:P41</f>
        <v>3 UAH</v>
      </c>
      <c r="C33" s="160"/>
      <c r="D33" s="212"/>
    </row>
    <row r="34" spans="1:4" x14ac:dyDescent="0.25">
      <c r="A34" s="68" t="s">
        <v>560</v>
      </c>
      <c r="B34" s="159" t="str">
        <f>'Продукти з 03.02.2015'!B42:P42</f>
        <v>0 UAH</v>
      </c>
      <c r="C34" s="160"/>
      <c r="D34" s="212"/>
    </row>
    <row r="35" spans="1:4" ht="57.75" customHeight="1" x14ac:dyDescent="0.25">
      <c r="A35" s="46" t="s">
        <v>499</v>
      </c>
      <c r="B35" s="205" t="str">
        <f>'Продукти з 03.02.2015'!B43:P43</f>
        <v>0 UAH – перші 5 операцій на місяць
1,5% + 5 UAH – починаючи з 6 операції</v>
      </c>
      <c r="C35" s="166"/>
      <c r="D35" s="216"/>
    </row>
    <row r="36" spans="1:4" x14ac:dyDescent="0.25">
      <c r="A36" s="68" t="s">
        <v>486</v>
      </c>
      <c r="B36" s="159" t="str">
        <f>'Продукти з 03.02.2015'!B44:P44</f>
        <v>1,5% + 5 UAH</v>
      </c>
      <c r="C36" s="160"/>
      <c r="D36" s="212"/>
    </row>
    <row r="37" spans="1:4" x14ac:dyDescent="0.25">
      <c r="A37" s="68" t="s">
        <v>467</v>
      </c>
      <c r="B37" s="206" t="str">
        <f>'Продукти з 03.02.2015'!B45:P45</f>
        <v>1,5% + 30 UAH</v>
      </c>
      <c r="C37" s="207"/>
      <c r="D37" s="214"/>
    </row>
    <row r="38" spans="1:4" x14ac:dyDescent="0.25">
      <c r="A38" s="125" t="s">
        <v>517</v>
      </c>
      <c r="B38" s="206" t="str">
        <f>'Продукти з 03.02.2015'!B46:P46</f>
        <v>3% + 30 UAH</v>
      </c>
      <c r="C38" s="207"/>
      <c r="D38" s="214"/>
    </row>
    <row r="39" spans="1:4" x14ac:dyDescent="0.25">
      <c r="A39" s="68" t="s">
        <v>468</v>
      </c>
      <c r="B39" s="209" t="s">
        <v>562</v>
      </c>
      <c r="C39" s="210"/>
      <c r="D39" s="215"/>
    </row>
    <row r="40" spans="1:4" x14ac:dyDescent="0.25">
      <c r="A40" s="57" t="s">
        <v>27</v>
      </c>
      <c r="B40" s="165"/>
      <c r="C40" s="166"/>
      <c r="D40" s="216"/>
    </row>
    <row r="41" spans="1:4" x14ac:dyDescent="0.25">
      <c r="A41" s="57" t="s">
        <v>28</v>
      </c>
      <c r="B41" s="159" t="str">
        <f>'Продукти з 03.02.2015'!B49:P49</f>
        <v>0 UAH</v>
      </c>
      <c r="C41" s="160"/>
      <c r="D41" s="212"/>
    </row>
    <row r="42" spans="1:4" x14ac:dyDescent="0.25">
      <c r="A42" s="57" t="s">
        <v>29</v>
      </c>
      <c r="B42" s="162" t="str">
        <f>'Продукти з 03.02.2015'!B50:P50</f>
        <v>1 UAH за кожний запит</v>
      </c>
      <c r="C42" s="163"/>
      <c r="D42" s="219"/>
    </row>
    <row r="43" spans="1:4" x14ac:dyDescent="0.25">
      <c r="A43" s="70" t="s">
        <v>487</v>
      </c>
      <c r="B43" s="165" t="str">
        <f>'Продукти з 03.02.2015'!B51:P51</f>
        <v>3 UAH</v>
      </c>
      <c r="C43" s="166"/>
      <c r="D43" s="216"/>
    </row>
    <row r="44" spans="1:4" s="123" customFormat="1" ht="29.25" customHeight="1" x14ac:dyDescent="0.25">
      <c r="A44" s="122" t="s">
        <v>511</v>
      </c>
      <c r="B44" s="171" t="s">
        <v>59</v>
      </c>
      <c r="C44" s="169"/>
      <c r="D44" s="217"/>
    </row>
    <row r="45" spans="1:4" ht="35.25" customHeight="1" x14ac:dyDescent="0.25">
      <c r="A45" s="68" t="s">
        <v>551</v>
      </c>
      <c r="B45" s="168" t="s">
        <v>59</v>
      </c>
      <c r="C45" s="169"/>
      <c r="D45" s="217"/>
    </row>
    <row r="46" spans="1:4" ht="29.25" x14ac:dyDescent="0.25">
      <c r="A46" s="73" t="s">
        <v>30</v>
      </c>
      <c r="B46" s="162" t="str">
        <f>'Продукти з 03.02.2015'!B53:P53</f>
        <v>180 UAH</v>
      </c>
      <c r="C46" s="163"/>
      <c r="D46" s="219"/>
    </row>
    <row r="47" spans="1:4" x14ac:dyDescent="0.25">
      <c r="A47" s="68" t="s">
        <v>31</v>
      </c>
      <c r="B47" s="159" t="str">
        <f>'Продукти з 03.02.2015'!B54:P54</f>
        <v>0 UAH</v>
      </c>
      <c r="C47" s="160"/>
      <c r="D47" s="212"/>
    </row>
    <row r="48" spans="1:4" x14ac:dyDescent="0.25">
      <c r="A48" s="68" t="s">
        <v>469</v>
      </c>
      <c r="B48" s="159" t="str">
        <f>'Продукти з 03.02.2015'!B55:J55</f>
        <v xml:space="preserve">0 UAH </v>
      </c>
      <c r="C48" s="160"/>
      <c r="D48" s="212"/>
    </row>
    <row r="49" spans="1:4" x14ac:dyDescent="0.25">
      <c r="A49" s="68" t="s">
        <v>32</v>
      </c>
      <c r="B49" s="159" t="str">
        <f>'Продукти з 03.02.2015'!B56:P56</f>
        <v>40 % річних</v>
      </c>
      <c r="C49" s="160"/>
      <c r="D49" s="212"/>
    </row>
    <row r="50" spans="1:4" x14ac:dyDescent="0.25">
      <c r="A50" s="68" t="s">
        <v>33</v>
      </c>
      <c r="B50" s="172" t="str">
        <f>'Продукти з 03.02.2015'!B57:P57</f>
        <v>0 UAH</v>
      </c>
      <c r="C50" s="172"/>
      <c r="D50" s="218"/>
    </row>
    <row r="51" spans="1:4" x14ac:dyDescent="0.25">
      <c r="A51" s="48" t="s">
        <v>247</v>
      </c>
      <c r="B51" s="173"/>
      <c r="C51" s="173"/>
      <c r="D51" s="227"/>
    </row>
    <row r="52" spans="1:4" x14ac:dyDescent="0.25">
      <c r="A52" s="70" t="s">
        <v>7</v>
      </c>
      <c r="B52" s="166"/>
      <c r="C52" s="166"/>
      <c r="D52" s="216"/>
    </row>
    <row r="53" spans="1:4" ht="17.25" x14ac:dyDescent="0.25">
      <c r="A53" s="71" t="s">
        <v>470</v>
      </c>
      <c r="B53" s="177" t="str">
        <f>'Продукти з 03.02.2015'!B13:P13</f>
        <v>50 UAH</v>
      </c>
      <c r="C53" s="177"/>
      <c r="D53" s="220"/>
    </row>
    <row r="54" spans="1:4" x14ac:dyDescent="0.25">
      <c r="A54" s="71" t="s">
        <v>98</v>
      </c>
      <c r="B54" s="177" t="str">
        <f>'Продукти з 03.02.2015'!B14:P14</f>
        <v>100 UAH</v>
      </c>
      <c r="C54" s="177"/>
      <c r="D54" s="220"/>
    </row>
    <row r="55" spans="1:4" x14ac:dyDescent="0.25">
      <c r="A55" s="71" t="s">
        <v>99</v>
      </c>
      <c r="B55" s="163" t="str">
        <f>'Продукти з 03.02.2015'!B15:P15</f>
        <v>150 UAH</v>
      </c>
      <c r="C55" s="163"/>
      <c r="D55" s="219"/>
    </row>
    <row r="56" spans="1:4" x14ac:dyDescent="0.25">
      <c r="A56" s="68" t="s">
        <v>8</v>
      </c>
      <c r="B56" s="160" t="str">
        <f>'Продукти з 03.02.2015'!B16:P16</f>
        <v>100 UAH</v>
      </c>
      <c r="C56" s="160"/>
      <c r="D56" s="212"/>
    </row>
    <row r="57" spans="1:4" x14ac:dyDescent="0.25">
      <c r="A57" s="72" t="s">
        <v>9</v>
      </c>
      <c r="B57" s="179"/>
      <c r="C57" s="180"/>
      <c r="D57" s="226"/>
    </row>
    <row r="58" spans="1:4" x14ac:dyDescent="0.25">
      <c r="A58" s="68" t="s">
        <v>471</v>
      </c>
      <c r="B58" s="159" t="str">
        <f>'Продукти з 03.02.2015'!B18:P18</f>
        <v>6 UAH</v>
      </c>
      <c r="C58" s="160"/>
      <c r="D58" s="212"/>
    </row>
    <row r="59" spans="1:4" ht="15.75" thickBot="1" x14ac:dyDescent="0.3">
      <c r="A59" s="74" t="s">
        <v>10</v>
      </c>
      <c r="B59" s="174" t="str">
        <f>'Продукти з 03.02.2015'!B19:P19</f>
        <v>2 UAH/ платіж</v>
      </c>
      <c r="C59" s="175"/>
      <c r="D59" s="213"/>
    </row>
    <row r="61" spans="1:4" x14ac:dyDescent="0.25">
      <c r="A61" s="148" t="s">
        <v>182</v>
      </c>
      <c r="B61" s="148"/>
      <c r="C61" s="148"/>
      <c r="D61" s="148"/>
    </row>
    <row r="62" spans="1:4" x14ac:dyDescent="0.25">
      <c r="A62" s="148" t="s">
        <v>103</v>
      </c>
      <c r="B62" s="148"/>
      <c r="C62" s="148"/>
      <c r="D62" s="148"/>
    </row>
    <row r="63" spans="1:4" x14ac:dyDescent="0.25">
      <c r="A63" s="148" t="s">
        <v>187</v>
      </c>
      <c r="B63" s="148"/>
      <c r="C63" s="148"/>
      <c r="D63" s="148"/>
    </row>
    <row r="64" spans="1:4" ht="26.25" customHeight="1" x14ac:dyDescent="0.25">
      <c r="A64" s="151" t="s">
        <v>203</v>
      </c>
      <c r="B64" s="151"/>
      <c r="C64" s="151"/>
      <c r="D64" s="151"/>
    </row>
    <row r="65" spans="1:4" ht="39" customHeight="1" x14ac:dyDescent="0.25">
      <c r="A65" s="148" t="s">
        <v>205</v>
      </c>
      <c r="B65" s="148"/>
      <c r="C65" s="148"/>
      <c r="D65" s="148"/>
    </row>
    <row r="66" spans="1:4" ht="25.5" customHeight="1" x14ac:dyDescent="0.25">
      <c r="A66" s="148" t="s">
        <v>505</v>
      </c>
      <c r="B66" s="148"/>
      <c r="C66" s="148"/>
      <c r="D66" s="148"/>
    </row>
    <row r="67" spans="1:4" x14ac:dyDescent="0.25">
      <c r="A67" s="151" t="s">
        <v>453</v>
      </c>
      <c r="B67" s="151"/>
      <c r="C67" s="151"/>
      <c r="D67" s="151"/>
    </row>
    <row r="68" spans="1:4" x14ac:dyDescent="0.25">
      <c r="A68" s="157" t="s">
        <v>315</v>
      </c>
      <c r="B68" s="157"/>
      <c r="C68" s="157"/>
      <c r="D68" s="157"/>
    </row>
    <row r="69" spans="1:4" x14ac:dyDescent="0.25">
      <c r="A69" s="148" t="s">
        <v>316</v>
      </c>
      <c r="B69" s="148"/>
      <c r="C69" s="148"/>
      <c r="D69" s="148"/>
    </row>
    <row r="70" spans="1:4" x14ac:dyDescent="0.25">
      <c r="A70" s="148" t="s">
        <v>317</v>
      </c>
      <c r="B70" s="148"/>
      <c r="C70" s="148"/>
      <c r="D70" s="148"/>
    </row>
    <row r="71" spans="1:4" ht="40.5" customHeight="1" x14ac:dyDescent="0.25">
      <c r="A71" s="148" t="s">
        <v>555</v>
      </c>
      <c r="B71" s="148"/>
      <c r="C71" s="148"/>
      <c r="D71" s="148"/>
    </row>
    <row r="72" spans="1:4" x14ac:dyDescent="0.25">
      <c r="A72" s="151" t="s">
        <v>318</v>
      </c>
      <c r="B72" s="151"/>
      <c r="C72" s="151"/>
      <c r="D72" s="151"/>
    </row>
    <row r="73" spans="1:4" x14ac:dyDescent="0.25">
      <c r="A73" s="154" t="s">
        <v>545</v>
      </c>
      <c r="B73" s="154"/>
      <c r="C73" s="154"/>
      <c r="D73" s="154"/>
    </row>
    <row r="74" spans="1:4" x14ac:dyDescent="0.25">
      <c r="A74" s="148" t="s">
        <v>472</v>
      </c>
      <c r="B74" s="148"/>
      <c r="C74" s="148"/>
      <c r="D74" s="148"/>
    </row>
    <row r="75" spans="1:4" x14ac:dyDescent="0.25">
      <c r="A75" s="148" t="s">
        <v>473</v>
      </c>
      <c r="B75" s="148"/>
      <c r="C75" s="148"/>
      <c r="D75" s="148"/>
    </row>
    <row r="76" spans="1:4" ht="63" customHeight="1" x14ac:dyDescent="0.25">
      <c r="A76" s="148" t="s">
        <v>474</v>
      </c>
      <c r="B76" s="148"/>
      <c r="C76" s="148"/>
      <c r="D76" s="148"/>
    </row>
    <row r="77" spans="1:4" ht="27" customHeight="1" x14ac:dyDescent="0.25">
      <c r="A77" s="151" t="s">
        <v>475</v>
      </c>
      <c r="B77" s="151"/>
      <c r="C77" s="151"/>
      <c r="D77" s="151"/>
    </row>
    <row r="78" spans="1:4" ht="36" customHeight="1" x14ac:dyDescent="0.25">
      <c r="A78" s="151" t="s">
        <v>498</v>
      </c>
      <c r="B78" s="151"/>
      <c r="C78" s="151"/>
      <c r="D78" s="151"/>
    </row>
    <row r="79" spans="1:4" ht="28.5" customHeight="1" x14ac:dyDescent="0.25">
      <c r="A79" s="154" t="s">
        <v>524</v>
      </c>
      <c r="B79" s="154"/>
      <c r="C79" s="154"/>
      <c r="D79" s="154"/>
    </row>
    <row r="80" spans="1:4" ht="49.5" customHeight="1" x14ac:dyDescent="0.25">
      <c r="A80" s="154" t="s">
        <v>519</v>
      </c>
      <c r="B80" s="154"/>
      <c r="C80" s="154"/>
      <c r="D80" s="154"/>
    </row>
  </sheetData>
  <mergeCells count="75">
    <mergeCell ref="A80:D80"/>
    <mergeCell ref="A79:D79"/>
    <mergeCell ref="A68:D68"/>
    <mergeCell ref="B18:D18"/>
    <mergeCell ref="A76:D76"/>
    <mergeCell ref="A77:D77"/>
    <mergeCell ref="A71:D71"/>
    <mergeCell ref="A72:D72"/>
    <mergeCell ref="A73:D73"/>
    <mergeCell ref="A74:D74"/>
    <mergeCell ref="A75:D75"/>
    <mergeCell ref="A69:D69"/>
    <mergeCell ref="A70:D70"/>
    <mergeCell ref="B48:D48"/>
    <mergeCell ref="B49:D49"/>
    <mergeCell ref="B50:D50"/>
    <mergeCell ref="A66:D66"/>
    <mergeCell ref="B59:D59"/>
    <mergeCell ref="B54:D54"/>
    <mergeCell ref="B55:D55"/>
    <mergeCell ref="B56:D56"/>
    <mergeCell ref="B57:D57"/>
    <mergeCell ref="B58:D58"/>
    <mergeCell ref="A61:D61"/>
    <mergeCell ref="A62:D62"/>
    <mergeCell ref="A63:D63"/>
    <mergeCell ref="A64:D64"/>
    <mergeCell ref="A65:D65"/>
    <mergeCell ref="B47:D47"/>
    <mergeCell ref="B35:D35"/>
    <mergeCell ref="B36:D36"/>
    <mergeCell ref="B37:D37"/>
    <mergeCell ref="B38:D38"/>
    <mergeCell ref="B39:D39"/>
    <mergeCell ref="B40:D40"/>
    <mergeCell ref="B41:D41"/>
    <mergeCell ref="B42:D42"/>
    <mergeCell ref="B43:D43"/>
    <mergeCell ref="B45:D45"/>
    <mergeCell ref="B46:D46"/>
    <mergeCell ref="B44:D44"/>
    <mergeCell ref="B19:D19"/>
    <mergeCell ref="B12:D12"/>
    <mergeCell ref="B13:D13"/>
    <mergeCell ref="B14:D14"/>
    <mergeCell ref="B15:D15"/>
    <mergeCell ref="B16:D16"/>
    <mergeCell ref="B32:D32"/>
    <mergeCell ref="B34:D34"/>
    <mergeCell ref="B20:D20"/>
    <mergeCell ref="B21:D21"/>
    <mergeCell ref="B22:D22"/>
    <mergeCell ref="B23:D23"/>
    <mergeCell ref="B24:D24"/>
    <mergeCell ref="B25:D25"/>
    <mergeCell ref="B26:D26"/>
    <mergeCell ref="B27:D27"/>
    <mergeCell ref="B31:D31"/>
    <mergeCell ref="B33:D33"/>
    <mergeCell ref="A78:D78"/>
    <mergeCell ref="A67:D67"/>
    <mergeCell ref="B53:D53"/>
    <mergeCell ref="A1:D1"/>
    <mergeCell ref="A2:A3"/>
    <mergeCell ref="B2:D2"/>
    <mergeCell ref="C3:D3"/>
    <mergeCell ref="C5:D5"/>
    <mergeCell ref="B6:D6"/>
    <mergeCell ref="B8:D8"/>
    <mergeCell ref="B9:D9"/>
    <mergeCell ref="B10:D10"/>
    <mergeCell ref="B11:D11"/>
    <mergeCell ref="B52:D52"/>
    <mergeCell ref="B51:D51"/>
    <mergeCell ref="B17:D17"/>
  </mergeCells>
  <pageMargins left="0.70866141732283472" right="0.70866141732283472" top="0.74803149606299213" bottom="0.74803149606299213" header="0.31496062992125984" footer="0.31496062992125984"/>
  <pageSetup scale="5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15" sqref="A15:XFD15"/>
    </sheetView>
  </sheetViews>
  <sheetFormatPr defaultRowHeight="15" x14ac:dyDescent="0.25"/>
  <cols>
    <col min="1" max="1" width="116.7109375" style="21" customWidth="1"/>
    <col min="2" max="2" width="12.5703125" customWidth="1"/>
    <col min="3" max="3" width="10.85546875" customWidth="1"/>
    <col min="4" max="4" width="11.42578125" customWidth="1"/>
  </cols>
  <sheetData>
    <row r="1" spans="1:4" ht="33" customHeight="1" thickBot="1" x14ac:dyDescent="0.3">
      <c r="A1" s="146" t="s">
        <v>215</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66" t="s">
        <v>83</v>
      </c>
      <c r="B4" s="28"/>
      <c r="C4" s="28"/>
      <c r="D4" s="67"/>
    </row>
    <row r="5" spans="1:4" ht="16.5" x14ac:dyDescent="0.25">
      <c r="A5" s="68" t="s">
        <v>84</v>
      </c>
      <c r="B5" s="94" t="s">
        <v>185</v>
      </c>
      <c r="C5" s="159" t="s">
        <v>186</v>
      </c>
      <c r="D5" s="212"/>
    </row>
    <row r="6" spans="1:4" x14ac:dyDescent="0.25">
      <c r="A6" s="68" t="s">
        <v>2</v>
      </c>
      <c r="B6" s="172" t="str">
        <f>'Продукти з 03.02.2015'!B6:D6</f>
        <v>0,8% від суми зарахування</v>
      </c>
      <c r="C6" s="172"/>
      <c r="D6" s="218"/>
    </row>
    <row r="7" spans="1:4" ht="22.5" customHeight="1" x14ac:dyDescent="0.25">
      <c r="A7" s="66" t="s">
        <v>1</v>
      </c>
      <c r="B7" s="28"/>
      <c r="C7" s="28"/>
      <c r="D7" s="67"/>
    </row>
    <row r="8" spans="1:4" x14ac:dyDescent="0.25">
      <c r="A8" s="68" t="s">
        <v>5</v>
      </c>
      <c r="B8" s="159" t="str">
        <f>'Продукти з 03.02.2015'!B8:P8</f>
        <v>0 UAH</v>
      </c>
      <c r="C8" s="160"/>
      <c r="D8" s="212"/>
    </row>
    <row r="9" spans="1:4" x14ac:dyDescent="0.25">
      <c r="A9" s="68" t="s">
        <v>6</v>
      </c>
      <c r="B9" s="159" t="str">
        <f>'Продукти з 03.02.2015'!B9:P9</f>
        <v>0 UAH</v>
      </c>
      <c r="C9" s="160"/>
      <c r="D9" s="212"/>
    </row>
    <row r="10" spans="1:4" ht="17.25" x14ac:dyDescent="0.25">
      <c r="A10" s="68" t="s">
        <v>188</v>
      </c>
      <c r="B10" s="159" t="s">
        <v>216</v>
      </c>
      <c r="C10" s="160"/>
      <c r="D10" s="212"/>
    </row>
    <row r="11" spans="1:4" ht="30" customHeight="1" x14ac:dyDescent="0.25">
      <c r="A11" s="69" t="s">
        <v>39</v>
      </c>
      <c r="B11" s="200" t="str">
        <f>'Продукти з 03.02.2015'!B11:G11</f>
        <v>Входить в комісію за обслуговування поточного рахунку</v>
      </c>
      <c r="C11" s="201"/>
      <c r="D11" s="228"/>
    </row>
    <row r="12" spans="1:4" x14ac:dyDescent="0.25">
      <c r="A12" s="48" t="s">
        <v>11</v>
      </c>
      <c r="B12" s="179"/>
      <c r="C12" s="180"/>
      <c r="D12" s="226"/>
    </row>
    <row r="13" spans="1:4" x14ac:dyDescent="0.25">
      <c r="A13" s="68" t="s">
        <v>12</v>
      </c>
      <c r="B13" s="193">
        <f>'Продукти з 03.02.2015'!B21:P21</f>
        <v>0</v>
      </c>
      <c r="C13" s="194"/>
      <c r="D13" s="229"/>
    </row>
    <row r="14" spans="1:4" x14ac:dyDescent="0.25">
      <c r="A14" s="48" t="s">
        <v>85</v>
      </c>
      <c r="B14" s="179"/>
      <c r="C14" s="180"/>
      <c r="D14" s="226"/>
    </row>
    <row r="15" spans="1:4" s="123" customFormat="1" x14ac:dyDescent="0.25">
      <c r="A15" s="129" t="s">
        <v>564</v>
      </c>
      <c r="B15" s="309" t="str">
        <f>'Продукти з 03.02.2015'!B23:P23</f>
        <v>0 UAH</v>
      </c>
      <c r="C15" s="169"/>
      <c r="D15" s="217"/>
    </row>
    <row r="16" spans="1:4" x14ac:dyDescent="0.25">
      <c r="A16" s="125" t="s">
        <v>516</v>
      </c>
      <c r="B16" s="159" t="str">
        <f>'Продукти з 03.02.2015'!B24:P24</f>
        <v>0 UAH</v>
      </c>
      <c r="C16" s="160"/>
      <c r="D16" s="212"/>
    </row>
    <row r="17" spans="1:4" x14ac:dyDescent="0.25">
      <c r="A17" s="68" t="s">
        <v>16</v>
      </c>
      <c r="B17" s="199" t="str">
        <f>'Продукти з 03.02.2015'!B25:P25</f>
        <v>0,75%**</v>
      </c>
      <c r="C17" s="160"/>
      <c r="D17" s="212"/>
    </row>
    <row r="18" spans="1:4" ht="30.75" x14ac:dyDescent="0.25">
      <c r="A18" s="110" t="s">
        <v>445</v>
      </c>
      <c r="B18" s="192">
        <f>'Продукти з 03.02.2015'!B26:P26</f>
        <v>7.4999999999999997E-3</v>
      </c>
      <c r="C18" s="169"/>
      <c r="D18" s="217"/>
    </row>
    <row r="19" spans="1:4" ht="30.75" x14ac:dyDescent="0.25">
      <c r="A19" s="110" t="s">
        <v>333</v>
      </c>
      <c r="B19" s="192" t="str">
        <f>'Продукти з 03.02.2015'!B27:P27</f>
        <v>0 UAH</v>
      </c>
      <c r="C19" s="203"/>
      <c r="D19" s="225"/>
    </row>
    <row r="20" spans="1:4" ht="28.5" customHeight="1" x14ac:dyDescent="0.25">
      <c r="A20" s="68" t="s">
        <v>17</v>
      </c>
      <c r="B20" s="159" t="str">
        <f>'Продукти з 03.02.2015'!B28:P28</f>
        <v>1,5% від суми поповнення</v>
      </c>
      <c r="C20" s="160"/>
      <c r="D20" s="212"/>
    </row>
    <row r="21" spans="1:4" ht="31.5" x14ac:dyDescent="0.25">
      <c r="A21" s="68" t="s">
        <v>191</v>
      </c>
      <c r="B21" s="159" t="str">
        <f>'Продукти з 03.02.2015'!B29:P29</f>
        <v>0 UAH</v>
      </c>
      <c r="C21" s="160"/>
      <c r="D21" s="212"/>
    </row>
    <row r="22" spans="1:4" ht="29.25" x14ac:dyDescent="0.25">
      <c r="A22" s="68" t="s">
        <v>192</v>
      </c>
      <c r="B22" s="159" t="str">
        <f>'Продукти з 03.02.2015'!B30:P30</f>
        <v>2 UAH</v>
      </c>
      <c r="C22" s="160"/>
      <c r="D22" s="212"/>
    </row>
    <row r="23" spans="1:4" ht="17.25" x14ac:dyDescent="0.25">
      <c r="A23" s="68" t="s">
        <v>193</v>
      </c>
      <c r="B23" s="159" t="str">
        <f>'Продукти з 03.02.2015'!B31:P31</f>
        <v>0,5% min 5 UAH max 500 UAH</v>
      </c>
      <c r="C23" s="160"/>
      <c r="D23" s="212"/>
    </row>
    <row r="24" spans="1:4" ht="17.25" x14ac:dyDescent="0.25">
      <c r="A24" s="129" t="s">
        <v>527</v>
      </c>
      <c r="B24" s="159" t="str">
        <f>'Продукти з 03.02.2015'!B32:P32</f>
        <v>0,5% min 5 UAH max 500 UAH</v>
      </c>
      <c r="C24" s="160"/>
      <c r="D24" s="212"/>
    </row>
    <row r="25" spans="1:4" x14ac:dyDescent="0.25">
      <c r="A25" s="68" t="s">
        <v>18</v>
      </c>
      <c r="B25" s="159" t="str">
        <f>'Продукти з 03.02.2015'!B33:P33</f>
        <v>15 UAH</v>
      </c>
      <c r="C25" s="160"/>
      <c r="D25" s="212"/>
    </row>
    <row r="26" spans="1:4" x14ac:dyDescent="0.25">
      <c r="A26" s="48" t="s">
        <v>19</v>
      </c>
      <c r="B26" s="179"/>
      <c r="C26" s="180"/>
      <c r="D26" s="226"/>
    </row>
    <row r="27" spans="1:4" x14ac:dyDescent="0.25">
      <c r="A27" s="68" t="s">
        <v>20</v>
      </c>
      <c r="B27" s="159" t="str">
        <f>'Продукти з 03.02.2015'!B35:P35</f>
        <v>0 UAH</v>
      </c>
      <c r="C27" s="160"/>
      <c r="D27" s="212"/>
    </row>
    <row r="28" spans="1:4" x14ac:dyDescent="0.25">
      <c r="A28" s="48" t="s">
        <v>86</v>
      </c>
      <c r="B28" s="95"/>
      <c r="C28" s="32" t="s">
        <v>68</v>
      </c>
      <c r="D28" s="63" t="s">
        <v>69</v>
      </c>
    </row>
    <row r="29" spans="1:4" ht="43.5" x14ac:dyDescent="0.25">
      <c r="A29" s="68" t="s">
        <v>195</v>
      </c>
      <c r="B29" s="96" t="str">
        <f>'Продукти з 03.02.2015'!B37</f>
        <v>70 UAH</v>
      </c>
      <c r="C29" s="96" t="str">
        <f>'Продукти з 03.02.2015'!C37</f>
        <v>70 UAH</v>
      </c>
      <c r="D29" s="97" t="str">
        <f>'Продукти з 03.02.2015'!D37</f>
        <v>150 UAH</v>
      </c>
    </row>
    <row r="30" spans="1:4" ht="43.5" x14ac:dyDescent="0.25">
      <c r="A30" s="68" t="s">
        <v>196</v>
      </c>
      <c r="B30" s="96" t="str">
        <f>'Продукти з 03.02.2015'!B38</f>
        <v>65 UAH</v>
      </c>
      <c r="C30" s="96" t="str">
        <f>'Продукти з 03.02.2015'!C38</f>
        <v>65 UAH</v>
      </c>
      <c r="D30" s="97" t="str">
        <f>'Продукти з 03.02.2015'!D38</f>
        <v>140 UAH</v>
      </c>
    </row>
    <row r="31" spans="1:4" x14ac:dyDescent="0.25">
      <c r="A31" s="68" t="s">
        <v>198</v>
      </c>
      <c r="B31" s="159" t="str">
        <f>'Продукти з 03.02.2015'!B39:P39</f>
        <v>250 UAH</v>
      </c>
      <c r="C31" s="160"/>
      <c r="D31" s="212"/>
    </row>
    <row r="32" spans="1:4" x14ac:dyDescent="0.25">
      <c r="A32" s="68" t="s">
        <v>87</v>
      </c>
      <c r="B32" s="159" t="str">
        <f>'Продукти з 03.02.2015'!B40:P40</f>
        <v>0 UAH</v>
      </c>
      <c r="C32" s="160"/>
      <c r="D32" s="212"/>
    </row>
    <row r="33" spans="1:4" x14ac:dyDescent="0.25">
      <c r="A33" s="68" t="s">
        <v>23</v>
      </c>
      <c r="B33" s="159" t="str">
        <f>'Продукти з 03.02.2015'!B41:P41</f>
        <v>3 UAH</v>
      </c>
      <c r="C33" s="160"/>
      <c r="D33" s="212"/>
    </row>
    <row r="34" spans="1:4" x14ac:dyDescent="0.25">
      <c r="A34" s="68" t="s">
        <v>560</v>
      </c>
      <c r="B34" s="159" t="str">
        <f>'Продукти з 03.02.2015'!B42:P42</f>
        <v>0 UAH</v>
      </c>
      <c r="C34" s="160"/>
      <c r="D34" s="212"/>
    </row>
    <row r="35" spans="1:4" ht="57.75" customHeight="1" x14ac:dyDescent="0.25">
      <c r="A35" s="46" t="s">
        <v>88</v>
      </c>
      <c r="B35" s="205" t="str">
        <f>'Продукти з 03.02.2015'!B43:P43</f>
        <v>0 UAH – перші 5 операцій на місяць
1,5% + 5 UAH – починаючи з 6 операції</v>
      </c>
      <c r="C35" s="166"/>
      <c r="D35" s="216"/>
    </row>
    <row r="36" spans="1:4" x14ac:dyDescent="0.25">
      <c r="A36" s="68" t="s">
        <v>486</v>
      </c>
      <c r="B36" s="159" t="str">
        <f>'Продукти з 03.02.2015'!B44:P44</f>
        <v>1,5% + 5 UAH</v>
      </c>
      <c r="C36" s="160"/>
      <c r="D36" s="212"/>
    </row>
    <row r="37" spans="1:4" x14ac:dyDescent="0.25">
      <c r="A37" s="68" t="s">
        <v>334</v>
      </c>
      <c r="B37" s="206" t="str">
        <f>'Продукти з 03.02.2015'!B45:P45</f>
        <v>1,5% + 30 UAH</v>
      </c>
      <c r="C37" s="207"/>
      <c r="D37" s="214"/>
    </row>
    <row r="38" spans="1:4" x14ac:dyDescent="0.25">
      <c r="A38" s="125" t="s">
        <v>517</v>
      </c>
      <c r="B38" s="206" t="str">
        <f>'Продукти з 03.02.2015'!B46:P46</f>
        <v>3% + 30 UAH</v>
      </c>
      <c r="C38" s="207"/>
      <c r="D38" s="214"/>
    </row>
    <row r="39" spans="1:4" x14ac:dyDescent="0.25">
      <c r="A39" s="68" t="s">
        <v>335</v>
      </c>
      <c r="B39" s="209" t="s">
        <v>562</v>
      </c>
      <c r="C39" s="210"/>
      <c r="D39" s="215"/>
    </row>
    <row r="40" spans="1:4" x14ac:dyDescent="0.25">
      <c r="A40" s="57" t="s">
        <v>27</v>
      </c>
      <c r="B40" s="165"/>
      <c r="C40" s="166"/>
      <c r="D40" s="216"/>
    </row>
    <row r="41" spans="1:4" x14ac:dyDescent="0.25">
      <c r="A41" s="57" t="s">
        <v>28</v>
      </c>
      <c r="B41" s="159" t="str">
        <f>'Продукти з 03.02.2015'!B49:P49</f>
        <v>0 UAH</v>
      </c>
      <c r="C41" s="160"/>
      <c r="D41" s="212"/>
    </row>
    <row r="42" spans="1:4" x14ac:dyDescent="0.25">
      <c r="A42" s="57" t="s">
        <v>29</v>
      </c>
      <c r="B42" s="162" t="str">
        <f>'Продукти з 03.02.2015'!B50:P50</f>
        <v>1 UAH за кожний запит</v>
      </c>
      <c r="C42" s="163"/>
      <c r="D42" s="219"/>
    </row>
    <row r="43" spans="1:4" x14ac:dyDescent="0.25">
      <c r="A43" s="70" t="s">
        <v>487</v>
      </c>
      <c r="B43" s="165" t="str">
        <f>'Продукти з 03.02.2015'!B51:P51</f>
        <v>3 UAH</v>
      </c>
      <c r="C43" s="166"/>
      <c r="D43" s="216"/>
    </row>
    <row r="44" spans="1:4" ht="36.75" customHeight="1" x14ac:dyDescent="0.25">
      <c r="A44" s="122" t="s">
        <v>511</v>
      </c>
      <c r="B44" s="171" t="s">
        <v>59</v>
      </c>
      <c r="C44" s="169"/>
      <c r="D44" s="217"/>
    </row>
    <row r="45" spans="1:4" ht="33" customHeight="1" x14ac:dyDescent="0.25">
      <c r="A45" s="68" t="s">
        <v>551</v>
      </c>
      <c r="B45" s="168" t="s">
        <v>59</v>
      </c>
      <c r="C45" s="169"/>
      <c r="D45" s="217"/>
    </row>
    <row r="46" spans="1:4" ht="29.25" x14ac:dyDescent="0.25">
      <c r="A46" s="73" t="s">
        <v>30</v>
      </c>
      <c r="B46" s="162" t="str">
        <f>'Продукти з 03.02.2015'!B53:P53</f>
        <v>180 UAH</v>
      </c>
      <c r="C46" s="163"/>
      <c r="D46" s="219"/>
    </row>
    <row r="47" spans="1:4" x14ac:dyDescent="0.25">
      <c r="A47" s="68" t="s">
        <v>31</v>
      </c>
      <c r="B47" s="159" t="str">
        <f>'Продукти з 03.02.2015'!B54:P54</f>
        <v>0 UAH</v>
      </c>
      <c r="C47" s="160"/>
      <c r="D47" s="212"/>
    </row>
    <row r="48" spans="1:4" x14ac:dyDescent="0.25">
      <c r="A48" s="68" t="s">
        <v>336</v>
      </c>
      <c r="B48" s="159" t="str">
        <f>'Продукти з 03.02.2015'!B55:J55</f>
        <v xml:space="preserve">0 UAH </v>
      </c>
      <c r="C48" s="160"/>
      <c r="D48" s="212"/>
    </row>
    <row r="49" spans="1:4" x14ac:dyDescent="0.25">
      <c r="A49" s="68" t="s">
        <v>32</v>
      </c>
      <c r="B49" s="159" t="str">
        <f>'Продукти з 03.02.2015'!B56:P56</f>
        <v>40 % річних</v>
      </c>
      <c r="C49" s="160"/>
      <c r="D49" s="212"/>
    </row>
    <row r="50" spans="1:4" x14ac:dyDescent="0.25">
      <c r="A50" s="68" t="s">
        <v>33</v>
      </c>
      <c r="B50" s="172" t="str">
        <f>'Продукти з 03.02.2015'!B57:P57</f>
        <v>0 UAH</v>
      </c>
      <c r="C50" s="172"/>
      <c r="D50" s="218"/>
    </row>
    <row r="51" spans="1:4" x14ac:dyDescent="0.25">
      <c r="A51" s="48" t="s">
        <v>247</v>
      </c>
      <c r="B51" s="173"/>
      <c r="C51" s="173"/>
      <c r="D51" s="227"/>
    </row>
    <row r="52" spans="1:4" x14ac:dyDescent="0.25">
      <c r="A52" s="70" t="s">
        <v>7</v>
      </c>
      <c r="B52" s="166"/>
      <c r="C52" s="166"/>
      <c r="D52" s="216"/>
    </row>
    <row r="53" spans="1:4" ht="17.25" x14ac:dyDescent="0.25">
      <c r="A53" s="71" t="s">
        <v>337</v>
      </c>
      <c r="B53" s="177" t="str">
        <f>'Продукти з 03.02.2015'!B13:P13</f>
        <v>50 UAH</v>
      </c>
      <c r="C53" s="177"/>
      <c r="D53" s="220"/>
    </row>
    <row r="54" spans="1:4" x14ac:dyDescent="0.25">
      <c r="A54" s="71" t="s">
        <v>98</v>
      </c>
      <c r="B54" s="177" t="str">
        <f>'Продукти з 03.02.2015'!B14:P14</f>
        <v>100 UAH</v>
      </c>
      <c r="C54" s="177"/>
      <c r="D54" s="220"/>
    </row>
    <row r="55" spans="1:4" x14ac:dyDescent="0.25">
      <c r="A55" s="71" t="s">
        <v>99</v>
      </c>
      <c r="B55" s="163" t="str">
        <f>'Продукти з 03.02.2015'!B15:P15</f>
        <v>150 UAH</v>
      </c>
      <c r="C55" s="163"/>
      <c r="D55" s="219"/>
    </row>
    <row r="56" spans="1:4" x14ac:dyDescent="0.25">
      <c r="A56" s="68" t="s">
        <v>8</v>
      </c>
      <c r="B56" s="160" t="str">
        <f>'Продукти з 03.02.2015'!B16:P16</f>
        <v>100 UAH</v>
      </c>
      <c r="C56" s="160"/>
      <c r="D56" s="212"/>
    </row>
    <row r="57" spans="1:4" x14ac:dyDescent="0.25">
      <c r="A57" s="72" t="s">
        <v>9</v>
      </c>
      <c r="B57" s="179"/>
      <c r="C57" s="180"/>
      <c r="D57" s="226"/>
    </row>
    <row r="58" spans="1:4" x14ac:dyDescent="0.25">
      <c r="A58" s="68" t="s">
        <v>338</v>
      </c>
      <c r="B58" s="159" t="str">
        <f>'Продукти з 03.02.2015'!B18:P18</f>
        <v>6 UAH</v>
      </c>
      <c r="C58" s="160"/>
      <c r="D58" s="212"/>
    </row>
    <row r="59" spans="1:4" ht="15.75" thickBot="1" x14ac:dyDescent="0.3">
      <c r="A59" s="74" t="s">
        <v>10</v>
      </c>
      <c r="B59" s="174" t="str">
        <f>'Продукти з 03.02.2015'!B19:P19</f>
        <v>2 UAH/ платіж</v>
      </c>
      <c r="C59" s="175"/>
      <c r="D59" s="213"/>
    </row>
    <row r="61" spans="1:4" x14ac:dyDescent="0.25">
      <c r="A61" s="148" t="s">
        <v>182</v>
      </c>
      <c r="B61" s="148"/>
      <c r="C61" s="148"/>
      <c r="D61" s="148"/>
    </row>
    <row r="62" spans="1:4" x14ac:dyDescent="0.25">
      <c r="A62" s="148" t="s">
        <v>201</v>
      </c>
      <c r="B62" s="148"/>
      <c r="C62" s="148"/>
      <c r="D62" s="148"/>
    </row>
    <row r="63" spans="1:4" x14ac:dyDescent="0.25">
      <c r="A63" s="148" t="s">
        <v>187</v>
      </c>
      <c r="B63" s="148"/>
      <c r="C63" s="148"/>
      <c r="D63" s="148"/>
    </row>
    <row r="64" spans="1:4" ht="39" customHeight="1" x14ac:dyDescent="0.25">
      <c r="A64" s="148" t="s">
        <v>190</v>
      </c>
      <c r="B64" s="148"/>
      <c r="C64" s="148"/>
      <c r="D64" s="148"/>
    </row>
    <row r="65" spans="1:4" ht="25.5" customHeight="1" x14ac:dyDescent="0.25">
      <c r="A65" s="148" t="s">
        <v>504</v>
      </c>
      <c r="B65" s="148"/>
      <c r="C65" s="148"/>
      <c r="D65" s="148"/>
    </row>
    <row r="66" spans="1:4" x14ac:dyDescent="0.25">
      <c r="A66" s="151" t="s">
        <v>446</v>
      </c>
      <c r="B66" s="151"/>
      <c r="C66" s="151"/>
      <c r="D66" s="151"/>
    </row>
    <row r="67" spans="1:4" x14ac:dyDescent="0.25">
      <c r="A67" s="157" t="s">
        <v>339</v>
      </c>
      <c r="B67" s="157"/>
      <c r="C67" s="157"/>
      <c r="D67" s="157"/>
    </row>
    <row r="68" spans="1:4" x14ac:dyDescent="0.25">
      <c r="A68" s="148" t="s">
        <v>194</v>
      </c>
      <c r="B68" s="148"/>
      <c r="C68" s="148"/>
      <c r="D68" s="148"/>
    </row>
    <row r="69" spans="1:4" x14ac:dyDescent="0.25">
      <c r="A69" s="148" t="s">
        <v>197</v>
      </c>
      <c r="B69" s="148"/>
      <c r="C69" s="148"/>
      <c r="D69" s="148"/>
    </row>
    <row r="70" spans="1:4" ht="40.5" customHeight="1" x14ac:dyDescent="0.25">
      <c r="A70" s="148" t="s">
        <v>554</v>
      </c>
      <c r="B70" s="148"/>
      <c r="C70" s="148"/>
      <c r="D70" s="148"/>
    </row>
    <row r="71" spans="1:4" x14ac:dyDescent="0.25">
      <c r="A71" s="151" t="s">
        <v>199</v>
      </c>
      <c r="B71" s="151"/>
      <c r="C71" s="151"/>
      <c r="D71" s="151"/>
    </row>
    <row r="72" spans="1:4" x14ac:dyDescent="0.25">
      <c r="A72" s="154" t="s">
        <v>546</v>
      </c>
      <c r="B72" s="154"/>
      <c r="C72" s="154"/>
      <c r="D72" s="154"/>
    </row>
    <row r="73" spans="1:4" x14ac:dyDescent="0.25">
      <c r="A73" s="148" t="s">
        <v>340</v>
      </c>
      <c r="B73" s="148"/>
      <c r="C73" s="148"/>
      <c r="D73" s="148"/>
    </row>
    <row r="74" spans="1:4" x14ac:dyDescent="0.25">
      <c r="A74" s="148" t="s">
        <v>341</v>
      </c>
      <c r="B74" s="148"/>
      <c r="C74" s="148"/>
      <c r="D74" s="148"/>
    </row>
    <row r="75" spans="1:4" ht="66" customHeight="1" x14ac:dyDescent="0.25">
      <c r="A75" s="148" t="s">
        <v>342</v>
      </c>
      <c r="B75" s="148"/>
      <c r="C75" s="148"/>
      <c r="D75" s="148"/>
    </row>
    <row r="76" spans="1:4" ht="23.25" customHeight="1" x14ac:dyDescent="0.25">
      <c r="A76" s="151" t="s">
        <v>343</v>
      </c>
      <c r="B76" s="151"/>
      <c r="C76" s="151"/>
      <c r="D76" s="151"/>
    </row>
    <row r="77" spans="1:4" ht="23.25" customHeight="1" x14ac:dyDescent="0.25">
      <c r="A77" s="154" t="s">
        <v>526</v>
      </c>
      <c r="B77" s="154"/>
      <c r="C77" s="154"/>
      <c r="D77" s="154"/>
    </row>
    <row r="78" spans="1:4" ht="48.75" customHeight="1" x14ac:dyDescent="0.25">
      <c r="A78" s="154" t="s">
        <v>519</v>
      </c>
      <c r="B78" s="154"/>
      <c r="C78" s="154"/>
      <c r="D78" s="154"/>
    </row>
  </sheetData>
  <mergeCells count="73">
    <mergeCell ref="A67:D67"/>
    <mergeCell ref="A66:D66"/>
    <mergeCell ref="B55:D55"/>
    <mergeCell ref="A78:D78"/>
    <mergeCell ref="A77:D77"/>
    <mergeCell ref="A75:D75"/>
    <mergeCell ref="A76:D76"/>
    <mergeCell ref="A62:D62"/>
    <mergeCell ref="A61:D61"/>
    <mergeCell ref="A74:D74"/>
    <mergeCell ref="A72:D72"/>
    <mergeCell ref="A73:D73"/>
    <mergeCell ref="B57:D57"/>
    <mergeCell ref="B58:D58"/>
    <mergeCell ref="B59:D59"/>
    <mergeCell ref="B48:D48"/>
    <mergeCell ref="B56:D56"/>
    <mergeCell ref="B54:D54"/>
    <mergeCell ref="B36:D36"/>
    <mergeCell ref="B40:D40"/>
    <mergeCell ref="B37:D37"/>
    <mergeCell ref="B38:D38"/>
    <mergeCell ref="B39:D39"/>
    <mergeCell ref="B53:D53"/>
    <mergeCell ref="B44:D44"/>
    <mergeCell ref="B49:D49"/>
    <mergeCell ref="B50:D50"/>
    <mergeCell ref="B51:D51"/>
    <mergeCell ref="B52:D52"/>
    <mergeCell ref="A71:D71"/>
    <mergeCell ref="A70:D70"/>
    <mergeCell ref="B25:D25"/>
    <mergeCell ref="B41:D41"/>
    <mergeCell ref="A1:D1"/>
    <mergeCell ref="A68:D68"/>
    <mergeCell ref="A69:D69"/>
    <mergeCell ref="B23:D23"/>
    <mergeCell ref="A64:D64"/>
    <mergeCell ref="A65:D65"/>
    <mergeCell ref="A63:D63"/>
    <mergeCell ref="B42:D42"/>
    <mergeCell ref="B43:D43"/>
    <mergeCell ref="B45:D45"/>
    <mergeCell ref="B46:D46"/>
    <mergeCell ref="B47:D47"/>
    <mergeCell ref="B26:D26"/>
    <mergeCell ref="B35:D35"/>
    <mergeCell ref="B22:D22"/>
    <mergeCell ref="B13:D13"/>
    <mergeCell ref="B14:D14"/>
    <mergeCell ref="B15:D15"/>
    <mergeCell ref="B16:D16"/>
    <mergeCell ref="B17:D17"/>
    <mergeCell ref="B19:D19"/>
    <mergeCell ref="B18:D18"/>
    <mergeCell ref="B27:D27"/>
    <mergeCell ref="B31:D31"/>
    <mergeCell ref="B32:D32"/>
    <mergeCell ref="B33:D33"/>
    <mergeCell ref="B34:D34"/>
    <mergeCell ref="C5:D5"/>
    <mergeCell ref="B6:D6"/>
    <mergeCell ref="A2:A3"/>
    <mergeCell ref="B2:D2"/>
    <mergeCell ref="C3:D3"/>
    <mergeCell ref="B8:D8"/>
    <mergeCell ref="B9:D9"/>
    <mergeCell ref="B12:D12"/>
    <mergeCell ref="B11:D11"/>
    <mergeCell ref="B24:D24"/>
    <mergeCell ref="B20:D20"/>
    <mergeCell ref="B21:D21"/>
    <mergeCell ref="B10:D10"/>
  </mergeCells>
  <pageMargins left="0.70866141732283472" right="0.70866141732283472" top="0.74803149606299213" bottom="0.74803149606299213" header="0.31496062992125984" footer="0.31496062992125984"/>
  <pageSetup scale="5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6"/>
  <sheetViews>
    <sheetView view="pageBreakPreview" zoomScale="85" zoomScaleNormal="100" zoomScaleSheetLayoutView="85" workbookViewId="0">
      <pane xSplit="1" ySplit="3" topLeftCell="B7" activePane="bottomRight" state="frozen"/>
      <selection pane="topRight" activeCell="B1" sqref="B1"/>
      <selection pane="bottomLeft" activeCell="A4" sqref="A4"/>
      <selection pane="bottomRight" activeCell="A14" sqref="A14:XFD14"/>
    </sheetView>
  </sheetViews>
  <sheetFormatPr defaultRowHeight="15" x14ac:dyDescent="0.25"/>
  <cols>
    <col min="1" max="1" width="116.7109375" style="21" customWidth="1"/>
    <col min="2" max="2" width="12.5703125" customWidth="1"/>
    <col min="3" max="3" width="10.85546875" customWidth="1"/>
    <col min="4" max="4" width="11.42578125" customWidth="1"/>
  </cols>
  <sheetData>
    <row r="1" spans="1:4" ht="33" customHeight="1" thickBot="1" x14ac:dyDescent="0.3">
      <c r="A1" s="146" t="s">
        <v>226</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66" t="s">
        <v>83</v>
      </c>
      <c r="B4" s="28"/>
      <c r="C4" s="28"/>
      <c r="D4" s="67"/>
    </row>
    <row r="5" spans="1:4" ht="16.5" x14ac:dyDescent="0.25">
      <c r="A5" s="68" t="s">
        <v>84</v>
      </c>
      <c r="B5" s="94" t="str">
        <f>'Продукти з 03.02.2015'!N5</f>
        <v>0 UAH</v>
      </c>
      <c r="C5" s="159" t="s">
        <v>202</v>
      </c>
      <c r="D5" s="212"/>
    </row>
    <row r="6" spans="1:4" x14ac:dyDescent="0.25">
      <c r="A6" s="68" t="s">
        <v>2</v>
      </c>
      <c r="B6" s="172" t="str">
        <f>'Продукти з 03.02.2015'!N6</f>
        <v>0,15% від суми зарахування</v>
      </c>
      <c r="C6" s="172"/>
      <c r="D6" s="218"/>
    </row>
    <row r="7" spans="1:4" ht="22.5" customHeight="1" x14ac:dyDescent="0.25">
      <c r="A7" s="66" t="s">
        <v>1</v>
      </c>
      <c r="B7" s="28"/>
      <c r="C7" s="28"/>
      <c r="D7" s="67"/>
    </row>
    <row r="8" spans="1:4" x14ac:dyDescent="0.25">
      <c r="A8" s="68" t="s">
        <v>5</v>
      </c>
      <c r="B8" s="159" t="str">
        <f>'Продукти з 03.02.2015'!B8:P8</f>
        <v>0 UAH</v>
      </c>
      <c r="C8" s="160"/>
      <c r="D8" s="212"/>
    </row>
    <row r="9" spans="1:4" x14ac:dyDescent="0.25">
      <c r="A9" s="68" t="s">
        <v>6</v>
      </c>
      <c r="B9" s="159" t="str">
        <f>'Продукти з 03.02.2015'!B9:P9</f>
        <v>0 UAH</v>
      </c>
      <c r="C9" s="160"/>
      <c r="D9" s="212"/>
    </row>
    <row r="10" spans="1:4" x14ac:dyDescent="0.25">
      <c r="A10" s="69" t="s">
        <v>39</v>
      </c>
      <c r="B10" s="200" t="str">
        <f>'Продукти з 03.02.2015'!K11</f>
        <v>0 UAH</v>
      </c>
      <c r="C10" s="201"/>
      <c r="D10" s="228"/>
    </row>
    <row r="11" spans="1:4" x14ac:dyDescent="0.25">
      <c r="A11" s="48" t="s">
        <v>11</v>
      </c>
      <c r="B11" s="179"/>
      <c r="C11" s="180"/>
      <c r="D11" s="226"/>
    </row>
    <row r="12" spans="1:4" x14ac:dyDescent="0.25">
      <c r="A12" s="68" t="s">
        <v>12</v>
      </c>
      <c r="B12" s="193">
        <f>'Продукти з 03.02.2015'!B21:P21</f>
        <v>0</v>
      </c>
      <c r="C12" s="194"/>
      <c r="D12" s="229"/>
    </row>
    <row r="13" spans="1:4" x14ac:dyDescent="0.25">
      <c r="A13" s="48" t="s">
        <v>85</v>
      </c>
      <c r="B13" s="179"/>
      <c r="C13" s="180"/>
      <c r="D13" s="226"/>
    </row>
    <row r="14" spans="1:4" s="123" customFormat="1" x14ac:dyDescent="0.25">
      <c r="A14" s="129" t="s">
        <v>564</v>
      </c>
      <c r="B14" s="309" t="str">
        <f>'Продукти з 03.02.2015'!B23:P23</f>
        <v>0 UAH</v>
      </c>
      <c r="C14" s="169"/>
      <c r="D14" s="217"/>
    </row>
    <row r="15" spans="1:4" x14ac:dyDescent="0.25">
      <c r="A15" s="125" t="s">
        <v>516</v>
      </c>
      <c r="B15" s="159" t="str">
        <f>'Продукти з 03.02.2015'!B24:P24</f>
        <v>0 UAH</v>
      </c>
      <c r="C15" s="160"/>
      <c r="D15" s="212"/>
    </row>
    <row r="16" spans="1:4" x14ac:dyDescent="0.25">
      <c r="A16" s="68" t="s">
        <v>16</v>
      </c>
      <c r="B16" s="199" t="str">
        <f>'Продукти з 03.02.2015'!B25:P25</f>
        <v>0,75%**</v>
      </c>
      <c r="C16" s="160"/>
      <c r="D16" s="212"/>
    </row>
    <row r="17" spans="1:4" ht="30.75" x14ac:dyDescent="0.25">
      <c r="A17" s="110" t="s">
        <v>463</v>
      </c>
      <c r="B17" s="192">
        <f>'Продукти з 03.02.2015'!B26:P26</f>
        <v>7.4999999999999997E-3</v>
      </c>
      <c r="C17" s="169"/>
      <c r="D17" s="217"/>
    </row>
    <row r="18" spans="1:4" ht="30.75" x14ac:dyDescent="0.25">
      <c r="A18" s="110" t="s">
        <v>331</v>
      </c>
      <c r="B18" s="192" t="str">
        <f>'Продукти з 03.02.2015'!B27:P27</f>
        <v>0 UAH</v>
      </c>
      <c r="C18" s="203"/>
      <c r="D18" s="225"/>
    </row>
    <row r="19" spans="1:4" ht="28.5" customHeight="1" x14ac:dyDescent="0.25">
      <c r="A19" s="68" t="s">
        <v>17</v>
      </c>
      <c r="B19" s="159" t="str">
        <f>'Продукти з 03.02.2015'!B28:P28</f>
        <v>1,5% від суми поповнення</v>
      </c>
      <c r="C19" s="160"/>
      <c r="D19" s="212"/>
    </row>
    <row r="20" spans="1:4" ht="31.5" x14ac:dyDescent="0.25">
      <c r="A20" s="68" t="s">
        <v>207</v>
      </c>
      <c r="B20" s="159" t="str">
        <f>'Продукти з 03.02.2015'!B29:P29</f>
        <v>0 UAH</v>
      </c>
      <c r="C20" s="160"/>
      <c r="D20" s="212"/>
    </row>
    <row r="21" spans="1:4" ht="29.25" x14ac:dyDescent="0.25">
      <c r="A21" s="68" t="s">
        <v>208</v>
      </c>
      <c r="B21" s="159" t="str">
        <f>'Продукти з 03.02.2015'!B30:P30</f>
        <v>2 UAH</v>
      </c>
      <c r="C21" s="160"/>
      <c r="D21" s="212"/>
    </row>
    <row r="22" spans="1:4" ht="17.25" x14ac:dyDescent="0.25">
      <c r="A22" s="68" t="s">
        <v>209</v>
      </c>
      <c r="B22" s="159" t="str">
        <f>'Продукти з 03.02.2015'!B31:P31</f>
        <v>0,5% min 5 UAH max 500 UAH</v>
      </c>
      <c r="C22" s="160"/>
      <c r="D22" s="212"/>
    </row>
    <row r="23" spans="1:4" ht="17.25" x14ac:dyDescent="0.25">
      <c r="A23" s="129" t="s">
        <v>530</v>
      </c>
      <c r="B23" s="159" t="str">
        <f>'Продукти з 03.02.2015'!B32:P32</f>
        <v>0,5% min 5 UAH max 500 UAH</v>
      </c>
      <c r="C23" s="160"/>
      <c r="D23" s="212"/>
    </row>
    <row r="24" spans="1:4" x14ac:dyDescent="0.25">
      <c r="A24" s="68" t="s">
        <v>18</v>
      </c>
      <c r="B24" s="159" t="str">
        <f>'Продукти з 03.02.2015'!B33:P33</f>
        <v>15 UAH</v>
      </c>
      <c r="C24" s="160"/>
      <c r="D24" s="212"/>
    </row>
    <row r="25" spans="1:4" x14ac:dyDescent="0.25">
      <c r="A25" s="48" t="s">
        <v>19</v>
      </c>
      <c r="B25" s="179"/>
      <c r="C25" s="180"/>
      <c r="D25" s="226"/>
    </row>
    <row r="26" spans="1:4" x14ac:dyDescent="0.25">
      <c r="A26" s="68" t="s">
        <v>20</v>
      </c>
      <c r="B26" s="159" t="str">
        <f>'Продукти з 03.02.2015'!B35:P35</f>
        <v>0 UAH</v>
      </c>
      <c r="C26" s="160"/>
      <c r="D26" s="212"/>
    </row>
    <row r="27" spans="1:4" x14ac:dyDescent="0.25">
      <c r="A27" s="48" t="s">
        <v>86</v>
      </c>
      <c r="B27" s="95"/>
      <c r="C27" s="32" t="s">
        <v>68</v>
      </c>
      <c r="D27" s="63" t="s">
        <v>69</v>
      </c>
    </row>
    <row r="28" spans="1:4" ht="43.5" x14ac:dyDescent="0.25">
      <c r="A28" s="68" t="s">
        <v>211</v>
      </c>
      <c r="B28" s="96" t="str">
        <f>'Продукти з 03.02.2015'!N37</f>
        <v>70 UAH</v>
      </c>
      <c r="C28" s="96" t="str">
        <f>'Продукти з 03.02.2015'!O37</f>
        <v>70 UAH</v>
      </c>
      <c r="D28" s="97" t="str">
        <f>'Продукти з 03.02.2015'!P37</f>
        <v>150 UAH</v>
      </c>
    </row>
    <row r="29" spans="1:4" ht="43.5" x14ac:dyDescent="0.25">
      <c r="A29" s="68" t="s">
        <v>212</v>
      </c>
      <c r="B29" s="96" t="str">
        <f>'Продукти з 03.02.2015'!N38</f>
        <v>65 UAH</v>
      </c>
      <c r="C29" s="96" t="str">
        <f>'Продукти з 03.02.2015'!O38</f>
        <v>65 UAH</v>
      </c>
      <c r="D29" s="97" t="str">
        <f>'Продукти з 03.02.2015'!P38</f>
        <v>140 UAH</v>
      </c>
    </row>
    <row r="30" spans="1:4" x14ac:dyDescent="0.25">
      <c r="A30" s="68" t="s">
        <v>464</v>
      </c>
      <c r="B30" s="159" t="str">
        <f>'Продукти з 03.02.2015'!B39:P39</f>
        <v>250 UAH</v>
      </c>
      <c r="C30" s="160"/>
      <c r="D30" s="212"/>
    </row>
    <row r="31" spans="1:4" x14ac:dyDescent="0.25">
      <c r="A31" s="68" t="s">
        <v>87</v>
      </c>
      <c r="B31" s="159" t="str">
        <f>'Продукти з 03.02.2015'!B40:P40</f>
        <v>0 UAH</v>
      </c>
      <c r="C31" s="160"/>
      <c r="D31" s="212"/>
    </row>
    <row r="32" spans="1:4" x14ac:dyDescent="0.25">
      <c r="A32" s="68" t="s">
        <v>23</v>
      </c>
      <c r="B32" s="159" t="str">
        <f>'Продукти з 03.02.2015'!B41:P41</f>
        <v>3 UAH</v>
      </c>
      <c r="C32" s="160"/>
      <c r="D32" s="212"/>
    </row>
    <row r="33" spans="1:4" x14ac:dyDescent="0.25">
      <c r="A33" s="68" t="s">
        <v>560</v>
      </c>
      <c r="B33" s="159" t="str">
        <f>'Продукти з 03.02.2015'!B42:P42</f>
        <v>0 UAH</v>
      </c>
      <c r="C33" s="160"/>
      <c r="D33" s="212"/>
    </row>
    <row r="34" spans="1:4" ht="60.75" customHeight="1" x14ac:dyDescent="0.25">
      <c r="A34" s="46" t="s">
        <v>500</v>
      </c>
      <c r="B34" s="205" t="str">
        <f>'Продукти з 03.02.2015'!B43:P43</f>
        <v>0 UAH – перші 5 операцій на місяць
1,5% + 5 UAH – починаючи з 6 операції</v>
      </c>
      <c r="C34" s="166"/>
      <c r="D34" s="216"/>
    </row>
    <row r="35" spans="1:4" x14ac:dyDescent="0.25">
      <c r="A35" s="68" t="s">
        <v>486</v>
      </c>
      <c r="B35" s="159" t="str">
        <f>'Продукти з 03.02.2015'!B44:P44</f>
        <v>1,5% + 5 UAH</v>
      </c>
      <c r="C35" s="160"/>
      <c r="D35" s="212"/>
    </row>
    <row r="36" spans="1:4" x14ac:dyDescent="0.25">
      <c r="A36" s="68" t="s">
        <v>221</v>
      </c>
      <c r="B36" s="206" t="str">
        <f>'Продукти з 03.02.2015'!B45:P45</f>
        <v>1,5% + 30 UAH</v>
      </c>
      <c r="C36" s="207"/>
      <c r="D36" s="214"/>
    </row>
    <row r="37" spans="1:4" x14ac:dyDescent="0.25">
      <c r="A37" s="125" t="s">
        <v>517</v>
      </c>
      <c r="B37" s="206" t="str">
        <f>'Продукти з 03.02.2015'!B46:P46</f>
        <v>3% + 30 UAH</v>
      </c>
      <c r="C37" s="207"/>
      <c r="D37" s="214"/>
    </row>
    <row r="38" spans="1:4" x14ac:dyDescent="0.25">
      <c r="A38" s="68" t="s">
        <v>222</v>
      </c>
      <c r="B38" s="209" t="s">
        <v>562</v>
      </c>
      <c r="C38" s="210"/>
      <c r="D38" s="215"/>
    </row>
    <row r="39" spans="1:4" x14ac:dyDescent="0.25">
      <c r="A39" s="57" t="s">
        <v>27</v>
      </c>
      <c r="B39" s="165"/>
      <c r="C39" s="166"/>
      <c r="D39" s="216"/>
    </row>
    <row r="40" spans="1:4" x14ac:dyDescent="0.25">
      <c r="A40" s="57" t="s">
        <v>28</v>
      </c>
      <c r="B40" s="159" t="str">
        <f>'Продукти з 03.02.2015'!B49:P49</f>
        <v>0 UAH</v>
      </c>
      <c r="C40" s="160"/>
      <c r="D40" s="212"/>
    </row>
    <row r="41" spans="1:4" x14ac:dyDescent="0.25">
      <c r="A41" s="57" t="s">
        <v>29</v>
      </c>
      <c r="B41" s="162" t="str">
        <f>'Продукти з 03.02.2015'!B50:P50</f>
        <v>1 UAH за кожний запит</v>
      </c>
      <c r="C41" s="163"/>
      <c r="D41" s="219"/>
    </row>
    <row r="42" spans="1:4" x14ac:dyDescent="0.25">
      <c r="A42" s="70" t="s">
        <v>487</v>
      </c>
      <c r="B42" s="165" t="str">
        <f>'Продукти з 03.02.2015'!B51:P51</f>
        <v>3 UAH</v>
      </c>
      <c r="C42" s="166"/>
      <c r="D42" s="216"/>
    </row>
    <row r="43" spans="1:4" s="123" customFormat="1" ht="33.75" customHeight="1" x14ac:dyDescent="0.25">
      <c r="A43" s="122" t="s">
        <v>511</v>
      </c>
      <c r="B43" s="171" t="s">
        <v>59</v>
      </c>
      <c r="C43" s="169"/>
      <c r="D43" s="217"/>
    </row>
    <row r="44" spans="1:4" ht="33.75" customHeight="1" x14ac:dyDescent="0.25">
      <c r="A44" s="68" t="s">
        <v>551</v>
      </c>
      <c r="B44" s="168" t="s">
        <v>59</v>
      </c>
      <c r="C44" s="169"/>
      <c r="D44" s="217"/>
    </row>
    <row r="45" spans="1:4" ht="29.25" x14ac:dyDescent="0.25">
      <c r="A45" s="73" t="s">
        <v>30</v>
      </c>
      <c r="B45" s="162" t="str">
        <f>'Продукти з 03.02.2015'!B53:P53</f>
        <v>180 UAH</v>
      </c>
      <c r="C45" s="163"/>
      <c r="D45" s="219"/>
    </row>
    <row r="46" spans="1:4" x14ac:dyDescent="0.25">
      <c r="A46" s="68" t="s">
        <v>31</v>
      </c>
      <c r="B46" s="159" t="str">
        <f>'Продукти з 03.02.2015'!B54:P54</f>
        <v>0 UAH</v>
      </c>
      <c r="C46" s="160"/>
      <c r="D46" s="212"/>
    </row>
    <row r="47" spans="1:4" ht="16.5" x14ac:dyDescent="0.25">
      <c r="A47" s="68" t="s">
        <v>223</v>
      </c>
      <c r="B47" s="159" t="s">
        <v>465</v>
      </c>
      <c r="C47" s="160"/>
      <c r="D47" s="212"/>
    </row>
    <row r="48" spans="1:4" x14ac:dyDescent="0.25">
      <c r="A48" s="68" t="s">
        <v>32</v>
      </c>
      <c r="B48" s="159" t="str">
        <f>'Продукти з 03.02.2015'!B56:P56</f>
        <v>40 % річних</v>
      </c>
      <c r="C48" s="160"/>
      <c r="D48" s="212"/>
    </row>
    <row r="49" spans="1:4" x14ac:dyDescent="0.25">
      <c r="A49" s="68" t="s">
        <v>33</v>
      </c>
      <c r="B49" s="172" t="str">
        <f>'Продукти з 03.02.2015'!B57:P57</f>
        <v>0 UAH</v>
      </c>
      <c r="C49" s="172"/>
      <c r="D49" s="218"/>
    </row>
    <row r="50" spans="1:4" x14ac:dyDescent="0.25">
      <c r="A50" s="48" t="s">
        <v>247</v>
      </c>
      <c r="B50" s="173"/>
      <c r="C50" s="173"/>
      <c r="D50" s="227"/>
    </row>
    <row r="51" spans="1:4" x14ac:dyDescent="0.25">
      <c r="A51" s="70" t="s">
        <v>7</v>
      </c>
      <c r="B51" s="166"/>
      <c r="C51" s="166"/>
      <c r="D51" s="216"/>
    </row>
    <row r="52" spans="1:4" ht="17.25" x14ac:dyDescent="0.25">
      <c r="A52" s="71" t="s">
        <v>337</v>
      </c>
      <c r="B52" s="177" t="str">
        <f>'Продукти з 03.02.2015'!B13:P13</f>
        <v>50 UAH</v>
      </c>
      <c r="C52" s="177"/>
      <c r="D52" s="220"/>
    </row>
    <row r="53" spans="1:4" x14ac:dyDescent="0.25">
      <c r="A53" s="71" t="s">
        <v>98</v>
      </c>
      <c r="B53" s="177" t="str">
        <f>'Продукти з 03.02.2015'!B14:P14</f>
        <v>100 UAH</v>
      </c>
      <c r="C53" s="177"/>
      <c r="D53" s="220"/>
    </row>
    <row r="54" spans="1:4" x14ac:dyDescent="0.25">
      <c r="A54" s="71" t="s">
        <v>99</v>
      </c>
      <c r="B54" s="163" t="str">
        <f>'Продукти з 03.02.2015'!B15:P15</f>
        <v>150 UAH</v>
      </c>
      <c r="C54" s="163"/>
      <c r="D54" s="219"/>
    </row>
    <row r="55" spans="1:4" x14ac:dyDescent="0.25">
      <c r="A55" s="68" t="s">
        <v>8</v>
      </c>
      <c r="B55" s="160" t="str">
        <f>'Продукти з 03.02.2015'!B16:P16</f>
        <v>100 UAH</v>
      </c>
      <c r="C55" s="160"/>
      <c r="D55" s="212"/>
    </row>
    <row r="56" spans="1:4" x14ac:dyDescent="0.25">
      <c r="A56" s="72" t="s">
        <v>9</v>
      </c>
      <c r="B56" s="179"/>
      <c r="C56" s="180"/>
      <c r="D56" s="226"/>
    </row>
    <row r="57" spans="1:4" x14ac:dyDescent="0.25">
      <c r="A57" s="68" t="s">
        <v>338</v>
      </c>
      <c r="B57" s="159" t="str">
        <f>'Продукти з 03.02.2015'!B18:P18</f>
        <v>6 UAH</v>
      </c>
      <c r="C57" s="160"/>
      <c r="D57" s="212"/>
    </row>
    <row r="58" spans="1:4" ht="15.75" thickBot="1" x14ac:dyDescent="0.3">
      <c r="A58" s="74" t="s">
        <v>10</v>
      </c>
      <c r="B58" s="174" t="str">
        <f>'Продукти з 03.02.2015'!B19:P19</f>
        <v>2 UAH/ платіж</v>
      </c>
      <c r="C58" s="175"/>
      <c r="D58" s="213"/>
    </row>
    <row r="60" spans="1:4" x14ac:dyDescent="0.25">
      <c r="A60" s="148" t="s">
        <v>182</v>
      </c>
      <c r="B60" s="148"/>
      <c r="C60" s="148"/>
      <c r="D60" s="148"/>
    </row>
    <row r="61" spans="1:4" x14ac:dyDescent="0.25">
      <c r="A61" s="148" t="s">
        <v>227</v>
      </c>
      <c r="B61" s="148"/>
      <c r="C61" s="148"/>
      <c r="D61" s="148"/>
    </row>
    <row r="62" spans="1:4" x14ac:dyDescent="0.25">
      <c r="A62" s="148" t="s">
        <v>187</v>
      </c>
      <c r="B62" s="148"/>
      <c r="C62" s="148"/>
      <c r="D62" s="148"/>
    </row>
    <row r="63" spans="1:4" ht="26.25" customHeight="1" x14ac:dyDescent="0.25">
      <c r="A63" s="151" t="s">
        <v>228</v>
      </c>
      <c r="B63" s="151"/>
      <c r="C63" s="151"/>
      <c r="D63" s="151"/>
    </row>
    <row r="64" spans="1:4" x14ac:dyDescent="0.25">
      <c r="A64" s="151" t="s">
        <v>466</v>
      </c>
      <c r="B64" s="151"/>
      <c r="C64" s="151"/>
      <c r="D64" s="151"/>
    </row>
    <row r="65" spans="1:4" x14ac:dyDescent="0.25">
      <c r="A65" s="157" t="s">
        <v>332</v>
      </c>
      <c r="B65" s="157"/>
      <c r="C65" s="157"/>
      <c r="D65" s="157"/>
    </row>
    <row r="66" spans="1:4" x14ac:dyDescent="0.25">
      <c r="A66" s="148" t="s">
        <v>210</v>
      </c>
      <c r="B66" s="148"/>
      <c r="C66" s="148"/>
      <c r="D66" s="148"/>
    </row>
    <row r="67" spans="1:4" x14ac:dyDescent="0.25">
      <c r="A67" s="148" t="s">
        <v>213</v>
      </c>
      <c r="B67" s="148"/>
      <c r="C67" s="148"/>
      <c r="D67" s="148"/>
    </row>
    <row r="68" spans="1:4" ht="40.5" customHeight="1" x14ac:dyDescent="0.25">
      <c r="A68" s="148" t="s">
        <v>557</v>
      </c>
      <c r="B68" s="148"/>
      <c r="C68" s="148"/>
      <c r="D68" s="148"/>
    </row>
    <row r="69" spans="1:4" x14ac:dyDescent="0.25">
      <c r="A69" s="151" t="s">
        <v>214</v>
      </c>
      <c r="B69" s="151"/>
      <c r="C69" s="151"/>
      <c r="D69" s="151"/>
    </row>
    <row r="70" spans="1:4" x14ac:dyDescent="0.25">
      <c r="A70" s="154" t="s">
        <v>547</v>
      </c>
      <c r="B70" s="154"/>
      <c r="C70" s="154"/>
      <c r="D70" s="154"/>
    </row>
    <row r="71" spans="1:4" x14ac:dyDescent="0.25">
      <c r="A71" s="148" t="s">
        <v>224</v>
      </c>
      <c r="B71" s="148"/>
      <c r="C71" s="148"/>
      <c r="D71" s="148"/>
    </row>
    <row r="72" spans="1:4" x14ac:dyDescent="0.25">
      <c r="A72" s="148" t="s">
        <v>225</v>
      </c>
      <c r="B72" s="148"/>
      <c r="C72" s="148"/>
      <c r="D72" s="148"/>
    </row>
    <row r="73" spans="1:4" ht="51" customHeight="1" x14ac:dyDescent="0.25">
      <c r="A73" s="151" t="s">
        <v>502</v>
      </c>
      <c r="B73" s="151"/>
      <c r="C73" s="151"/>
      <c r="D73" s="151"/>
    </row>
    <row r="74" spans="1:4" ht="63" customHeight="1" x14ac:dyDescent="0.25">
      <c r="A74" s="148" t="s">
        <v>342</v>
      </c>
      <c r="B74" s="148"/>
      <c r="C74" s="148"/>
      <c r="D74" s="148"/>
    </row>
    <row r="75" spans="1:4" ht="27" customHeight="1" x14ac:dyDescent="0.25">
      <c r="A75" s="151" t="s">
        <v>343</v>
      </c>
      <c r="B75" s="151"/>
      <c r="C75" s="151"/>
      <c r="D75" s="151"/>
    </row>
    <row r="76" spans="1:4" ht="24.75" customHeight="1" x14ac:dyDescent="0.25">
      <c r="A76" s="148" t="s">
        <v>529</v>
      </c>
      <c r="B76" s="148"/>
      <c r="C76" s="148"/>
      <c r="D76" s="148"/>
    </row>
    <row r="77" spans="1:4" ht="24.75" customHeight="1" x14ac:dyDescent="0.25">
      <c r="A77" s="154" t="s">
        <v>528</v>
      </c>
      <c r="B77" s="154"/>
      <c r="C77" s="154"/>
      <c r="D77" s="154"/>
    </row>
    <row r="78" spans="1:4" ht="59.25" customHeight="1" x14ac:dyDescent="0.25">
      <c r="A78" s="154" t="s">
        <v>519</v>
      </c>
      <c r="B78" s="154"/>
      <c r="C78" s="154"/>
      <c r="D78" s="154"/>
    </row>
    <row r="86" spans="1:4" x14ac:dyDescent="0.25">
      <c r="A86" s="56"/>
      <c r="B86" s="56"/>
      <c r="C86" s="56"/>
      <c r="D86" s="56"/>
    </row>
  </sheetData>
  <mergeCells count="73">
    <mergeCell ref="A78:D78"/>
    <mergeCell ref="B43:D43"/>
    <mergeCell ref="A77:D77"/>
    <mergeCell ref="B14:D14"/>
    <mergeCell ref="B17:D17"/>
    <mergeCell ref="B15:D15"/>
    <mergeCell ref="B16:D16"/>
    <mergeCell ref="B41:D41"/>
    <mergeCell ref="B25:D25"/>
    <mergeCell ref="B22:D22"/>
    <mergeCell ref="B23:D23"/>
    <mergeCell ref="B40:D40"/>
    <mergeCell ref="B26:D26"/>
    <mergeCell ref="B30:D30"/>
    <mergeCell ref="B31:D31"/>
    <mergeCell ref="B32:D32"/>
    <mergeCell ref="B33:D33"/>
    <mergeCell ref="B34:D34"/>
    <mergeCell ref="B35:D35"/>
    <mergeCell ref="A1:D1"/>
    <mergeCell ref="A2:A3"/>
    <mergeCell ref="B2:D2"/>
    <mergeCell ref="C3:D3"/>
    <mergeCell ref="C5:D5"/>
    <mergeCell ref="B36:D36"/>
    <mergeCell ref="B37:D37"/>
    <mergeCell ref="B38:D38"/>
    <mergeCell ref="B39:D39"/>
    <mergeCell ref="B6:D6"/>
    <mergeCell ref="B20:D20"/>
    <mergeCell ref="B21:D21"/>
    <mergeCell ref="B24:D24"/>
    <mergeCell ref="B18:D18"/>
    <mergeCell ref="B11:D11"/>
    <mergeCell ref="B8:D8"/>
    <mergeCell ref="B9:D9"/>
    <mergeCell ref="B10:D10"/>
    <mergeCell ref="B19:D19"/>
    <mergeCell ref="B12:D12"/>
    <mergeCell ref="B13:D13"/>
    <mergeCell ref="A63:D63"/>
    <mergeCell ref="A61:D61"/>
    <mergeCell ref="A74:D74"/>
    <mergeCell ref="A75:D75"/>
    <mergeCell ref="A66:D66"/>
    <mergeCell ref="A67:D67"/>
    <mergeCell ref="A68:D68"/>
    <mergeCell ref="A69:D69"/>
    <mergeCell ref="A70:D70"/>
    <mergeCell ref="A71:D71"/>
    <mergeCell ref="A72:D72"/>
    <mergeCell ref="A73:D73"/>
    <mergeCell ref="B52:D52"/>
    <mergeCell ref="B53:D53"/>
    <mergeCell ref="B54:D54"/>
    <mergeCell ref="B50:D50"/>
    <mergeCell ref="B51:D51"/>
    <mergeCell ref="A76:D76"/>
    <mergeCell ref="A64:D64"/>
    <mergeCell ref="B42:D42"/>
    <mergeCell ref="B44:D44"/>
    <mergeCell ref="B45:D45"/>
    <mergeCell ref="B46:D46"/>
    <mergeCell ref="B47:D47"/>
    <mergeCell ref="A65:D65"/>
    <mergeCell ref="A62:D62"/>
    <mergeCell ref="B57:D57"/>
    <mergeCell ref="B48:D48"/>
    <mergeCell ref="B49:D49"/>
    <mergeCell ref="A60:D60"/>
    <mergeCell ref="B55:D55"/>
    <mergeCell ref="B56:D56"/>
    <mergeCell ref="B58:D58"/>
  </mergeCells>
  <pageMargins left="0.70866141732283472" right="0.70866141732283472" top="0.74803149606299213" bottom="0.74803149606299213" header="0.31496062992125984" footer="0.31496062992125984"/>
  <pageSetup scale="5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14" sqref="A14:XFD14"/>
    </sheetView>
  </sheetViews>
  <sheetFormatPr defaultRowHeight="15" x14ac:dyDescent="0.25"/>
  <cols>
    <col min="1" max="1" width="116.7109375" style="21" bestFit="1" customWidth="1"/>
    <col min="2" max="3" width="11.85546875" customWidth="1"/>
    <col min="4" max="4" width="11.140625" customWidth="1"/>
  </cols>
  <sheetData>
    <row r="1" spans="1:4" ht="28.5" customHeight="1" thickBot="1" x14ac:dyDescent="0.3">
      <c r="A1" s="146" t="s">
        <v>206</v>
      </c>
      <c r="B1" s="146"/>
      <c r="C1" s="146"/>
      <c r="D1" s="146"/>
    </row>
    <row r="2" spans="1:4" ht="18" x14ac:dyDescent="0.25">
      <c r="A2" s="221" t="s">
        <v>0</v>
      </c>
      <c r="B2" s="187" t="s">
        <v>175</v>
      </c>
      <c r="C2" s="188"/>
      <c r="D2" s="223"/>
    </row>
    <row r="3" spans="1:4" x14ac:dyDescent="0.25">
      <c r="A3" s="222"/>
      <c r="B3" s="30" t="s">
        <v>68</v>
      </c>
      <c r="C3" s="190" t="s">
        <v>69</v>
      </c>
      <c r="D3" s="224"/>
    </row>
    <row r="4" spans="1:4" ht="23.25" customHeight="1" x14ac:dyDescent="0.25">
      <c r="A4" s="230" t="s">
        <v>83</v>
      </c>
      <c r="B4" s="231"/>
      <c r="C4" s="231"/>
      <c r="D4" s="232"/>
    </row>
    <row r="5" spans="1:4" ht="16.5" x14ac:dyDescent="0.25">
      <c r="A5" s="57" t="s">
        <v>84</v>
      </c>
      <c r="B5" s="94" t="str">
        <f>'Продукти 11.11.2013-03.02.15'!H5</f>
        <v>0 UAH</v>
      </c>
      <c r="C5" s="172" t="s">
        <v>186</v>
      </c>
      <c r="D5" s="218"/>
    </row>
    <row r="6" spans="1:4" x14ac:dyDescent="0.25">
      <c r="A6" s="57" t="s">
        <v>2</v>
      </c>
      <c r="B6" s="172" t="str">
        <f>'Продукти 11.11.2013-03.02.15'!H6</f>
        <v>0,3% від суми зарахування</v>
      </c>
      <c r="C6" s="172"/>
      <c r="D6" s="218"/>
    </row>
    <row r="7" spans="1:4" ht="22.5" customHeight="1" x14ac:dyDescent="0.25">
      <c r="A7" s="230" t="s">
        <v>1</v>
      </c>
      <c r="B7" s="231"/>
      <c r="C7" s="231"/>
      <c r="D7" s="232"/>
    </row>
    <row r="8" spans="1:4" x14ac:dyDescent="0.25">
      <c r="A8" s="57" t="s">
        <v>5</v>
      </c>
      <c r="B8" s="172" t="str">
        <f>'Продукти 11.11.2013-03.02.15'!B8:J8</f>
        <v>0 UAH</v>
      </c>
      <c r="C8" s="172"/>
      <c r="D8" s="218"/>
    </row>
    <row r="9" spans="1:4" x14ac:dyDescent="0.25">
      <c r="A9" s="57" t="s">
        <v>6</v>
      </c>
      <c r="B9" s="172" t="str">
        <f>'Продукти 11.11.2013-03.02.15'!B9:J9</f>
        <v>0 UAH</v>
      </c>
      <c r="C9" s="172"/>
      <c r="D9" s="218"/>
    </row>
    <row r="10" spans="1:4" x14ac:dyDescent="0.25">
      <c r="A10" s="58" t="s">
        <v>39</v>
      </c>
      <c r="B10" s="233" t="str">
        <f>'Продукти 11.11.2013-03.02.15'!H11</f>
        <v>0 UAH</v>
      </c>
      <c r="C10" s="233"/>
      <c r="D10" s="234"/>
    </row>
    <row r="11" spans="1:4" x14ac:dyDescent="0.25">
      <c r="A11" s="62" t="s">
        <v>11</v>
      </c>
      <c r="B11" s="173"/>
      <c r="C11" s="173"/>
      <c r="D11" s="227"/>
    </row>
    <row r="12" spans="1:4" x14ac:dyDescent="0.25">
      <c r="A12" s="57" t="s">
        <v>12</v>
      </c>
      <c r="B12" s="235">
        <f>'Продукти 11.11.2013-03.02.15'!B13:J13</f>
        <v>0</v>
      </c>
      <c r="C12" s="235"/>
      <c r="D12" s="236"/>
    </row>
    <row r="13" spans="1:4" x14ac:dyDescent="0.25">
      <c r="A13" s="62" t="s">
        <v>85</v>
      </c>
      <c r="B13" s="173"/>
      <c r="C13" s="173"/>
      <c r="D13" s="227"/>
    </row>
    <row r="14" spans="1:4" s="123" customFormat="1" x14ac:dyDescent="0.25">
      <c r="A14" s="129" t="s">
        <v>564</v>
      </c>
      <c r="B14" s="244" t="str">
        <f>'Продукти 11.11.2013-03.02.15'!B15:J15</f>
        <v>0 UAH</v>
      </c>
      <c r="C14" s="244"/>
      <c r="D14" s="245"/>
    </row>
    <row r="15" spans="1:4" x14ac:dyDescent="0.25">
      <c r="A15" s="125" t="s">
        <v>516</v>
      </c>
      <c r="B15" s="172" t="str">
        <f>'Продукти 11.11.2013-03.02.15'!B16:J16</f>
        <v>0 UAH</v>
      </c>
      <c r="C15" s="172"/>
      <c r="D15" s="218"/>
    </row>
    <row r="16" spans="1:4" x14ac:dyDescent="0.25">
      <c r="A16" s="57" t="s">
        <v>16</v>
      </c>
      <c r="B16" s="237">
        <f>'Продукти 11.11.2013-03.02.15'!B17:J17</f>
        <v>7.4999999999999997E-3</v>
      </c>
      <c r="C16" s="172"/>
      <c r="D16" s="218"/>
    </row>
    <row r="17" spans="1:4" ht="30.75" x14ac:dyDescent="0.25">
      <c r="A17" s="110" t="s">
        <v>458</v>
      </c>
      <c r="B17" s="246" t="str">
        <f>'Продукти 11.11.2013-03.02.15'!B18:J18</f>
        <v>0,75%**</v>
      </c>
      <c r="C17" s="244"/>
      <c r="D17" s="245"/>
    </row>
    <row r="18" spans="1:4" ht="30.75" x14ac:dyDescent="0.25">
      <c r="A18" s="110" t="s">
        <v>346</v>
      </c>
      <c r="B18" s="192" t="str">
        <f>'Продукти 11.11.2013-03.02.15'!B19:J19</f>
        <v>0 UAH</v>
      </c>
      <c r="C18" s="203"/>
      <c r="D18" s="225"/>
    </row>
    <row r="19" spans="1:4" ht="29.25" x14ac:dyDescent="0.25">
      <c r="A19" s="57" t="s">
        <v>17</v>
      </c>
      <c r="B19" s="172" t="str">
        <f>'Продукти 11.11.2013-03.02.15'!B20:J20</f>
        <v>1,5% від суми поповнення</v>
      </c>
      <c r="C19" s="172"/>
      <c r="D19" s="218"/>
    </row>
    <row r="20" spans="1:4" ht="31.5" x14ac:dyDescent="0.25">
      <c r="A20" s="57" t="s">
        <v>260</v>
      </c>
      <c r="B20" s="172" t="str">
        <f>'Продукти 11.11.2013-03.02.15'!B21:J21</f>
        <v>0 UAH</v>
      </c>
      <c r="C20" s="172"/>
      <c r="D20" s="218"/>
    </row>
    <row r="21" spans="1:4" ht="29.25" x14ac:dyDescent="0.25">
      <c r="A21" s="57" t="s">
        <v>261</v>
      </c>
      <c r="B21" s="172" t="str">
        <f>'Продукти 11.11.2013-03.02.15'!B22:J22</f>
        <v>2 UAH</v>
      </c>
      <c r="C21" s="172"/>
      <c r="D21" s="218"/>
    </row>
    <row r="22" spans="1:4" ht="17.25" x14ac:dyDescent="0.25">
      <c r="A22" s="57" t="s">
        <v>262</v>
      </c>
      <c r="B22" s="172" t="str">
        <f>'Продукти 11.11.2013-03.02.15'!B23:J23</f>
        <v>0,5% min 5 UAH max 500 UAH</v>
      </c>
      <c r="C22" s="172"/>
      <c r="D22" s="218"/>
    </row>
    <row r="23" spans="1:4" ht="17.25" x14ac:dyDescent="0.25">
      <c r="A23" s="130" t="s">
        <v>532</v>
      </c>
      <c r="B23" s="172" t="str">
        <f>'Продукти 11.11.2013-03.02.15'!B24:J24</f>
        <v>0,5% min 5 UAH max 500 UAH</v>
      </c>
      <c r="C23" s="172"/>
      <c r="D23" s="218"/>
    </row>
    <row r="24" spans="1:4" x14ac:dyDescent="0.25">
      <c r="A24" s="57" t="s">
        <v>18</v>
      </c>
      <c r="B24" s="172" t="str">
        <f>'Продукти 11.11.2013-03.02.15'!B25:J25</f>
        <v>15 UAH</v>
      </c>
      <c r="C24" s="172"/>
      <c r="D24" s="218"/>
    </row>
    <row r="25" spans="1:4" x14ac:dyDescent="0.25">
      <c r="A25" s="62" t="s">
        <v>19</v>
      </c>
      <c r="B25" s="173"/>
      <c r="C25" s="173"/>
      <c r="D25" s="227"/>
    </row>
    <row r="26" spans="1:4" x14ac:dyDescent="0.25">
      <c r="A26" s="57" t="s">
        <v>20</v>
      </c>
      <c r="B26" s="172" t="str">
        <f>'Продукти 11.11.2013-03.02.15'!B27:J27</f>
        <v>0 UAH</v>
      </c>
      <c r="C26" s="172"/>
      <c r="D26" s="218"/>
    </row>
    <row r="27" spans="1:4" x14ac:dyDescent="0.25">
      <c r="A27" s="62" t="s">
        <v>86</v>
      </c>
      <c r="B27" s="95"/>
      <c r="C27" s="32" t="s">
        <v>68</v>
      </c>
      <c r="D27" s="63" t="s">
        <v>69</v>
      </c>
    </row>
    <row r="28" spans="1:4" ht="43.5" x14ac:dyDescent="0.25">
      <c r="A28" s="57" t="s">
        <v>263</v>
      </c>
      <c r="B28" s="96" t="str">
        <f>'Продукти 11.11.2013-03.02.15'!H29</f>
        <v>70 UAH</v>
      </c>
      <c r="C28" s="96" t="str">
        <f>'Продукти 11.11.2013-03.02.15'!I29</f>
        <v>70 UAH</v>
      </c>
      <c r="D28" s="97" t="str">
        <f>'Продукти 11.11.2013-03.02.15'!J29</f>
        <v>150 UAH</v>
      </c>
    </row>
    <row r="29" spans="1:4" ht="43.5" x14ac:dyDescent="0.25">
      <c r="A29" s="57" t="s">
        <v>459</v>
      </c>
      <c r="B29" s="96" t="str">
        <f>'Продукти 11.11.2013-03.02.15'!H30</f>
        <v>65 UAH</v>
      </c>
      <c r="C29" s="96" t="str">
        <f>'Продукти 11.11.2013-03.02.15'!I30</f>
        <v>65 UAH</v>
      </c>
      <c r="D29" s="97" t="str">
        <f>'Продукти 11.11.2013-03.02.15'!J30</f>
        <v>140 UAH</v>
      </c>
    </row>
    <row r="30" spans="1:4" x14ac:dyDescent="0.25">
      <c r="A30" s="57" t="s">
        <v>460</v>
      </c>
      <c r="B30" s="172" t="str">
        <f>'Продукти 11.11.2013-03.02.15'!B31:J31</f>
        <v>250 UAH</v>
      </c>
      <c r="C30" s="172"/>
      <c r="D30" s="218"/>
    </row>
    <row r="31" spans="1:4" x14ac:dyDescent="0.25">
      <c r="A31" s="57" t="s">
        <v>87</v>
      </c>
      <c r="B31" s="172" t="str">
        <f>'Продукти 11.11.2013-03.02.15'!B32:J32</f>
        <v>0 UAH</v>
      </c>
      <c r="C31" s="172"/>
      <c r="D31" s="218"/>
    </row>
    <row r="32" spans="1:4" x14ac:dyDescent="0.25">
      <c r="A32" s="57" t="s">
        <v>23</v>
      </c>
      <c r="B32" s="172" t="str">
        <f>'Продукти 11.11.2013-03.02.15'!B33:J33</f>
        <v>3 UAH</v>
      </c>
      <c r="C32" s="172"/>
      <c r="D32" s="218"/>
    </row>
    <row r="33" spans="1:4" x14ac:dyDescent="0.25">
      <c r="A33" s="57" t="s">
        <v>560</v>
      </c>
      <c r="B33" s="172" t="str">
        <f>'Продукти 11.11.2013-03.02.15'!B34:J34</f>
        <v>0 UAH</v>
      </c>
      <c r="C33" s="172"/>
      <c r="D33" s="218"/>
    </row>
    <row r="34" spans="1:4" ht="60" customHeight="1" x14ac:dyDescent="0.25">
      <c r="A34" s="119" t="s">
        <v>88</v>
      </c>
      <c r="B34" s="240" t="s">
        <v>489</v>
      </c>
      <c r="C34" s="172"/>
      <c r="D34" s="218"/>
    </row>
    <row r="35" spans="1:4" x14ac:dyDescent="0.25">
      <c r="A35" s="57" t="s">
        <v>486</v>
      </c>
      <c r="B35" s="172" t="str">
        <f>'Продукти 11.11.2013-03.02.15'!B36:J36</f>
        <v>1,5% + 5 UAH</v>
      </c>
      <c r="C35" s="172"/>
      <c r="D35" s="218"/>
    </row>
    <row r="36" spans="1:4" x14ac:dyDescent="0.25">
      <c r="A36" s="57" t="s">
        <v>221</v>
      </c>
      <c r="B36" s="240" t="str">
        <f>'Продукти 11.11.2013-03.02.15'!B37:J37</f>
        <v>1,5% + 30 UAH</v>
      </c>
      <c r="C36" s="240"/>
      <c r="D36" s="241"/>
    </row>
    <row r="37" spans="1:4" x14ac:dyDescent="0.25">
      <c r="A37" s="125" t="s">
        <v>517</v>
      </c>
      <c r="B37" s="240" t="str">
        <f>'Продукти 11.11.2013-03.02.15'!B38:J38</f>
        <v>3% + 30 UAH</v>
      </c>
      <c r="C37" s="240"/>
      <c r="D37" s="241"/>
    </row>
    <row r="38" spans="1:4" x14ac:dyDescent="0.25">
      <c r="A38" s="57" t="s">
        <v>222</v>
      </c>
      <c r="B38" s="242" t="s">
        <v>562</v>
      </c>
      <c r="C38" s="240"/>
      <c r="D38" s="241"/>
    </row>
    <row r="39" spans="1:4" x14ac:dyDescent="0.25">
      <c r="A39" s="57" t="s">
        <v>27</v>
      </c>
      <c r="B39" s="172"/>
      <c r="C39" s="172"/>
      <c r="D39" s="218"/>
    </row>
    <row r="40" spans="1:4" x14ac:dyDescent="0.25">
      <c r="A40" s="57" t="s">
        <v>28</v>
      </c>
      <c r="B40" s="172" t="str">
        <f>'Продукти 11.11.2013-03.02.15'!B41:J41</f>
        <v>0 UAH</v>
      </c>
      <c r="C40" s="172"/>
      <c r="D40" s="218"/>
    </row>
    <row r="41" spans="1:4" x14ac:dyDescent="0.25">
      <c r="A41" s="57" t="s">
        <v>29</v>
      </c>
      <c r="B41" s="172" t="str">
        <f>'Продукти 11.11.2013-03.02.15'!B42:J42</f>
        <v>1 UAH за кожний запит</v>
      </c>
      <c r="C41" s="172"/>
      <c r="D41" s="218"/>
    </row>
    <row r="42" spans="1:4" x14ac:dyDescent="0.25">
      <c r="A42" s="59" t="s">
        <v>487</v>
      </c>
      <c r="B42" s="172" t="str">
        <f>'Продукти 11.11.2013-03.02.15'!B43:J43</f>
        <v>3 UAH</v>
      </c>
      <c r="C42" s="172"/>
      <c r="D42" s="218"/>
    </row>
    <row r="43" spans="1:4" s="123" customFormat="1" ht="33" customHeight="1" x14ac:dyDescent="0.25">
      <c r="A43" s="122" t="s">
        <v>511</v>
      </c>
      <c r="B43" s="171" t="s">
        <v>59</v>
      </c>
      <c r="C43" s="169"/>
      <c r="D43" s="217"/>
    </row>
    <row r="44" spans="1:4" ht="33.75" customHeight="1" x14ac:dyDescent="0.25">
      <c r="A44" s="57" t="s">
        <v>551</v>
      </c>
      <c r="B44" s="243" t="s">
        <v>59</v>
      </c>
      <c r="C44" s="244"/>
      <c r="D44" s="245"/>
    </row>
    <row r="45" spans="1:4" ht="29.25" x14ac:dyDescent="0.25">
      <c r="A45" s="64" t="s">
        <v>30</v>
      </c>
      <c r="B45" s="172" t="str">
        <f>'Продукти 11.11.2013-03.02.15'!B45:J45</f>
        <v>180 UAH</v>
      </c>
      <c r="C45" s="172"/>
      <c r="D45" s="218"/>
    </row>
    <row r="46" spans="1:4" x14ac:dyDescent="0.25">
      <c r="A46" s="57" t="s">
        <v>31</v>
      </c>
      <c r="B46" s="172" t="str">
        <f>'Продукти 11.11.2013-03.02.15'!B46:J46</f>
        <v>0 UAH</v>
      </c>
      <c r="C46" s="172"/>
      <c r="D46" s="218"/>
    </row>
    <row r="47" spans="1:4" x14ac:dyDescent="0.25">
      <c r="A47" s="57" t="s">
        <v>223</v>
      </c>
      <c r="B47" s="172" t="str">
        <f>'Продукти 11.11.2013-03.02.15'!B47:J47</f>
        <v xml:space="preserve">0 UAH </v>
      </c>
      <c r="C47" s="172"/>
      <c r="D47" s="218"/>
    </row>
    <row r="48" spans="1:4" x14ac:dyDescent="0.25">
      <c r="A48" s="57" t="s">
        <v>32</v>
      </c>
      <c r="B48" s="172" t="str">
        <f>'Продукти 11.11.2013-03.02.15'!B48:J48</f>
        <v>40 % річних</v>
      </c>
      <c r="C48" s="172"/>
      <c r="D48" s="218"/>
    </row>
    <row r="49" spans="1:4" x14ac:dyDescent="0.25">
      <c r="A49" s="59" t="s">
        <v>33</v>
      </c>
      <c r="B49" s="238" t="str">
        <f>'Продукти 11.11.2013-03.02.15'!B49:J49</f>
        <v>0 UAH</v>
      </c>
      <c r="C49" s="238"/>
      <c r="D49" s="239"/>
    </row>
    <row r="50" spans="1:4" x14ac:dyDescent="0.25">
      <c r="A50" s="48" t="s">
        <v>247</v>
      </c>
      <c r="B50" s="173"/>
      <c r="C50" s="173"/>
      <c r="D50" s="227"/>
    </row>
    <row r="51" spans="1:4" x14ac:dyDescent="0.25">
      <c r="A51" s="68" t="s">
        <v>7</v>
      </c>
      <c r="B51" s="172"/>
      <c r="C51" s="172"/>
      <c r="D51" s="218"/>
    </row>
    <row r="52" spans="1:4" ht="17.25" x14ac:dyDescent="0.25">
      <c r="A52" s="60" t="s">
        <v>272</v>
      </c>
      <c r="B52" s="177" t="str">
        <f>'Продукти 11.11.2013-03.02.15'!B52:J52</f>
        <v>50 UAH</v>
      </c>
      <c r="C52" s="177"/>
      <c r="D52" s="220"/>
    </row>
    <row r="53" spans="1:4" x14ac:dyDescent="0.25">
      <c r="A53" s="60" t="s">
        <v>98</v>
      </c>
      <c r="B53" s="177" t="str">
        <f>'Продукти 11.11.2013-03.02.15'!B53:J53</f>
        <v>100 UAH</v>
      </c>
      <c r="C53" s="177"/>
      <c r="D53" s="220"/>
    </row>
    <row r="54" spans="1:4" x14ac:dyDescent="0.25">
      <c r="A54" s="60" t="s">
        <v>99</v>
      </c>
      <c r="B54" s="177" t="str">
        <f>'Продукти 11.11.2013-03.02.15'!B54:J54</f>
        <v>150 UAH</v>
      </c>
      <c r="C54" s="177"/>
      <c r="D54" s="220"/>
    </row>
    <row r="55" spans="1:4" x14ac:dyDescent="0.25">
      <c r="A55" s="57" t="s">
        <v>8</v>
      </c>
      <c r="B55" s="172" t="str">
        <f>'Продукти 11.11.2013-03.02.15'!B55:J55</f>
        <v>100 UAH</v>
      </c>
      <c r="C55" s="172"/>
      <c r="D55" s="218"/>
    </row>
    <row r="56" spans="1:4" x14ac:dyDescent="0.25">
      <c r="A56" s="61" t="s">
        <v>9</v>
      </c>
      <c r="B56" s="173"/>
      <c r="C56" s="173"/>
      <c r="D56" s="227"/>
    </row>
    <row r="57" spans="1:4" x14ac:dyDescent="0.25">
      <c r="A57" s="57" t="s">
        <v>273</v>
      </c>
      <c r="B57" s="172" t="str">
        <f>'Продукти 11.11.2013-03.02.15'!B57:J57</f>
        <v>6 UAH</v>
      </c>
      <c r="C57" s="172"/>
      <c r="D57" s="218"/>
    </row>
    <row r="58" spans="1:4" ht="15.75" thickBot="1" x14ac:dyDescent="0.3">
      <c r="A58" s="65" t="s">
        <v>10</v>
      </c>
      <c r="B58" s="247" t="str">
        <f>'Продукти 11.11.2013-03.02.15'!B58:J58</f>
        <v>2 UAH/ платіж</v>
      </c>
      <c r="C58" s="247"/>
      <c r="D58" s="248"/>
    </row>
    <row r="60" spans="1:4" x14ac:dyDescent="0.25">
      <c r="A60" s="148" t="s">
        <v>182</v>
      </c>
      <c r="B60" s="148"/>
      <c r="C60" s="148"/>
      <c r="D60" s="148"/>
    </row>
    <row r="61" spans="1:4" x14ac:dyDescent="0.25">
      <c r="A61" s="148" t="s">
        <v>103</v>
      </c>
      <c r="B61" s="148"/>
      <c r="C61" s="148"/>
      <c r="D61" s="148"/>
    </row>
    <row r="62" spans="1:4" ht="27" customHeight="1" x14ac:dyDescent="0.25">
      <c r="A62" s="148" t="s">
        <v>305</v>
      </c>
      <c r="B62" s="148"/>
      <c r="C62" s="148"/>
      <c r="D62" s="148"/>
    </row>
    <row r="63" spans="1:4" x14ac:dyDescent="0.25">
      <c r="A63" s="151" t="s">
        <v>461</v>
      </c>
      <c r="B63" s="151"/>
      <c r="C63" s="151"/>
      <c r="D63" s="151"/>
    </row>
    <row r="64" spans="1:4" x14ac:dyDescent="0.25">
      <c r="A64" s="157" t="s">
        <v>347</v>
      </c>
      <c r="B64" s="157"/>
      <c r="C64" s="157"/>
      <c r="D64" s="157"/>
    </row>
    <row r="65" spans="1:4" x14ac:dyDescent="0.25">
      <c r="A65" s="148" t="s">
        <v>264</v>
      </c>
      <c r="B65" s="148"/>
      <c r="C65" s="148"/>
      <c r="D65" s="148"/>
    </row>
    <row r="66" spans="1:4" x14ac:dyDescent="0.25">
      <c r="A66" s="148" t="s">
        <v>265</v>
      </c>
      <c r="B66" s="148"/>
      <c r="C66" s="148"/>
      <c r="D66" s="148"/>
    </row>
    <row r="67" spans="1:4" ht="36" customHeight="1" x14ac:dyDescent="0.25">
      <c r="A67" s="148" t="s">
        <v>556</v>
      </c>
      <c r="B67" s="148"/>
      <c r="C67" s="148"/>
      <c r="D67" s="148"/>
    </row>
    <row r="68" spans="1:4" x14ac:dyDescent="0.25">
      <c r="A68" s="151" t="s">
        <v>266</v>
      </c>
      <c r="B68" s="151"/>
      <c r="C68" s="151"/>
      <c r="D68" s="151"/>
    </row>
    <row r="69" spans="1:4" ht="49.5" x14ac:dyDescent="0.25">
      <c r="A69" s="53" t="s">
        <v>462</v>
      </c>
      <c r="B69" s="53"/>
      <c r="C69" s="53"/>
      <c r="D69" s="53"/>
    </row>
    <row r="70" spans="1:4" x14ac:dyDescent="0.25">
      <c r="A70" s="154" t="s">
        <v>547</v>
      </c>
      <c r="B70" s="154"/>
      <c r="C70" s="154"/>
      <c r="D70" s="154"/>
    </row>
    <row r="71" spans="1:4" x14ac:dyDescent="0.25">
      <c r="A71" s="148" t="s">
        <v>224</v>
      </c>
      <c r="B71" s="148"/>
      <c r="C71" s="148"/>
      <c r="D71" s="148"/>
    </row>
    <row r="72" spans="1:4" x14ac:dyDescent="0.25">
      <c r="A72" s="148" t="s">
        <v>225</v>
      </c>
      <c r="B72" s="148"/>
      <c r="C72" s="148"/>
      <c r="D72" s="148"/>
    </row>
    <row r="73" spans="1:4" ht="62.25" customHeight="1" x14ac:dyDescent="0.25">
      <c r="A73" s="148" t="s">
        <v>274</v>
      </c>
      <c r="B73" s="148"/>
      <c r="C73" s="148"/>
      <c r="D73" s="148"/>
    </row>
    <row r="74" spans="1:4" ht="24.75" customHeight="1" x14ac:dyDescent="0.25">
      <c r="A74" s="151" t="s">
        <v>275</v>
      </c>
      <c r="B74" s="151"/>
      <c r="C74" s="151"/>
      <c r="D74" s="151"/>
    </row>
    <row r="75" spans="1:4" ht="24.75" customHeight="1" x14ac:dyDescent="0.25">
      <c r="A75" s="154" t="s">
        <v>531</v>
      </c>
      <c r="B75" s="154"/>
      <c r="C75" s="154"/>
      <c r="D75" s="154"/>
    </row>
    <row r="76" spans="1:4" ht="54.75" customHeight="1" x14ac:dyDescent="0.25">
      <c r="A76" s="154" t="s">
        <v>519</v>
      </c>
      <c r="B76" s="154"/>
      <c r="C76" s="154"/>
      <c r="D76" s="154"/>
    </row>
  </sheetData>
  <mergeCells count="72">
    <mergeCell ref="A76:D76"/>
    <mergeCell ref="A75:D75"/>
    <mergeCell ref="B17:D17"/>
    <mergeCell ref="A70:D70"/>
    <mergeCell ref="A71:D71"/>
    <mergeCell ref="A72:D72"/>
    <mergeCell ref="A73:D73"/>
    <mergeCell ref="B45:D45"/>
    <mergeCell ref="B46:D46"/>
    <mergeCell ref="B47:D47"/>
    <mergeCell ref="B48:D48"/>
    <mergeCell ref="B55:D55"/>
    <mergeCell ref="B56:D56"/>
    <mergeCell ref="B57:D57"/>
    <mergeCell ref="B58:D58"/>
    <mergeCell ref="B52:D52"/>
    <mergeCell ref="B44:D44"/>
    <mergeCell ref="B43:D43"/>
    <mergeCell ref="B53:D53"/>
    <mergeCell ref="B54:D54"/>
    <mergeCell ref="A74:D74"/>
    <mergeCell ref="A66:D66"/>
    <mergeCell ref="A67:D67"/>
    <mergeCell ref="A68:D68"/>
    <mergeCell ref="A60:D60"/>
    <mergeCell ref="A61:D61"/>
    <mergeCell ref="A62:D62"/>
    <mergeCell ref="A65:D65"/>
    <mergeCell ref="A63:D63"/>
    <mergeCell ref="B42:D42"/>
    <mergeCell ref="B32:D32"/>
    <mergeCell ref="B33:D33"/>
    <mergeCell ref="B34:D34"/>
    <mergeCell ref="B35:D35"/>
    <mergeCell ref="B36:D36"/>
    <mergeCell ref="B37:D37"/>
    <mergeCell ref="B38:D38"/>
    <mergeCell ref="B39:D39"/>
    <mergeCell ref="B40:D40"/>
    <mergeCell ref="B41:D41"/>
    <mergeCell ref="B14:D14"/>
    <mergeCell ref="B51:D51"/>
    <mergeCell ref="B31:D31"/>
    <mergeCell ref="B15:D15"/>
    <mergeCell ref="B16:D16"/>
    <mergeCell ref="B19:D19"/>
    <mergeCell ref="B20:D20"/>
    <mergeCell ref="B21:D21"/>
    <mergeCell ref="B22:D22"/>
    <mergeCell ref="B23:D23"/>
    <mergeCell ref="B24:D24"/>
    <mergeCell ref="B25:D25"/>
    <mergeCell ref="B26:D26"/>
    <mergeCell ref="B30:D30"/>
    <mergeCell ref="B49:D49"/>
    <mergeCell ref="B50:D50"/>
    <mergeCell ref="B18:D18"/>
    <mergeCell ref="A64:D64"/>
    <mergeCell ref="C5:D5"/>
    <mergeCell ref="A1:D1"/>
    <mergeCell ref="A2:A3"/>
    <mergeCell ref="B2:D2"/>
    <mergeCell ref="C3:D3"/>
    <mergeCell ref="A4:D4"/>
    <mergeCell ref="B6:D6"/>
    <mergeCell ref="A7:D7"/>
    <mergeCell ref="B8:D8"/>
    <mergeCell ref="B9:D9"/>
    <mergeCell ref="B10:D10"/>
    <mergeCell ref="B11:D11"/>
    <mergeCell ref="B12:D12"/>
    <mergeCell ref="B13:D13"/>
  </mergeCells>
  <pageMargins left="0.70866141732283472" right="0.70866141732283472" top="0.74803149606299213" bottom="0.74803149606299213" header="0.31496062992125984" footer="0.31496062992125984"/>
  <pageSetup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Перелік продуктів</vt:lpstr>
      <vt:lpstr>Загальні умови</vt:lpstr>
      <vt:lpstr>Протоколи ТК и КУАП</vt:lpstr>
      <vt:lpstr>Оптимальний+</vt:lpstr>
      <vt:lpstr>Преміум</vt:lpstr>
      <vt:lpstr>Престиж</vt:lpstr>
      <vt:lpstr>Дебют</vt:lpstr>
      <vt:lpstr>Бюджетний</vt:lpstr>
      <vt:lpstr>Оптимальний</vt:lpstr>
      <vt:lpstr>Партнерський</vt:lpstr>
      <vt:lpstr>Старт</vt:lpstr>
      <vt:lpstr>ЗП в ТП для ЮО</vt:lpstr>
      <vt:lpstr>Зарплатний 3</vt:lpstr>
      <vt:lpstr>Зарплатний 2</vt:lpstr>
      <vt:lpstr>Зарплатний 1</vt:lpstr>
      <vt:lpstr>Перелік Протоколів</vt:lpstr>
      <vt:lpstr>Продукти з 03.02.2015</vt:lpstr>
      <vt:lpstr>Продукти 11.11.2013-03.02.15</vt:lpstr>
      <vt:lpstr>Продукти до 11.11.2013</vt:lpstr>
      <vt:lpstr>'Перелік Протоколів'!_Toc371088158</vt:lpstr>
      <vt:lpstr>'Перелік Протоколів'!_Toc371088159</vt:lpstr>
      <vt:lpstr>'Перелік Протоколів'!_Toc371088160</vt:lpstr>
      <vt:lpstr>Бюджетний!Print_Area</vt:lpstr>
      <vt:lpstr>Дебют!Print_Area</vt:lpstr>
      <vt:lpstr>'Зарплатний 1'!Print_Area</vt:lpstr>
      <vt:lpstr>'Зарплатний 2'!Print_Area</vt:lpstr>
      <vt:lpstr>'Зарплатний 3'!Print_Area</vt:lpstr>
      <vt:lpstr>'ЗП в ТП для ЮО'!Print_Area</vt:lpstr>
      <vt:lpstr>Оптимальний!Print_Area</vt:lpstr>
      <vt:lpstr>'Оптимальний+'!Print_Area</vt:lpstr>
      <vt:lpstr>Партнерський!Print_Area</vt:lpstr>
      <vt:lpstr>Преміум!Print_Area</vt:lpstr>
      <vt:lpstr>Престиж!Print_Area</vt:lpstr>
      <vt:lpstr>Старт!Print_Area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Mayor Ivan</dc:creator>
  <cp:lastModifiedBy>Komashko Maryna</cp:lastModifiedBy>
  <cp:lastPrinted>2015-05-08T09:06:54Z</cp:lastPrinted>
  <dcterms:created xsi:type="dcterms:W3CDTF">2014-10-30T08:27:18Z</dcterms:created>
  <dcterms:modified xsi:type="dcterms:W3CDTF">2022-09-23T09:08:57Z</dcterms:modified>
</cp:coreProperties>
</file>